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renawongl\Desktop\"/>
    </mc:Choice>
  </mc:AlternateContent>
  <xr:revisionPtr revIDLastSave="0" documentId="13_ncr:1_{E0F78330-7884-4F64-AD4F-58B7A7D59906}" xr6:coauthVersionLast="45" xr6:coauthVersionMax="45" xr10:uidLastSave="{00000000-0000-0000-0000-000000000000}"/>
  <bookViews>
    <workbookView xWindow="-110" yWindow="-110" windowWidth="19420" windowHeight="10420" xr2:uid="{9FFCE2D4-1BCB-4819-B84B-41B2B7CEFE28}"/>
  </bookViews>
  <sheets>
    <sheet name="YCM Statement of Accounts (SOA)" sheetId="1" r:id="rId1"/>
  </sheets>
  <definedNames>
    <definedName name="_xlnm.Print_Area" localSheetId="0">'YCM Statement of Accounts (SOA)'!$A$1:$E$64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7" i="1" l="1"/>
  <c r="D33" i="1" l="1"/>
  <c r="D38" i="1"/>
  <c r="D26" i="1"/>
  <c r="D25" i="1"/>
  <c r="D24" i="1"/>
  <c r="D28" i="1" l="1"/>
  <c r="D40" i="1" s="1"/>
</calcChain>
</file>

<file path=xl/sharedStrings.xml><?xml version="1.0" encoding="utf-8"?>
<sst xmlns="http://schemas.openxmlformats.org/spreadsheetml/2006/main" count="68" uniqueCount="56">
  <si>
    <t>Statement of Accounts</t>
  </si>
  <si>
    <t>Instructions to Applicants:</t>
  </si>
  <si>
    <t>Item</t>
  </si>
  <si>
    <t>Please indicate (received/pending) in the remarks section if you've received the amount or pending disbursement by the organisation(s) respectively.</t>
  </si>
  <si>
    <t>Amount ($)</t>
  </si>
  <si>
    <t>E.g. Young ChangeMaker Grant (in-principle YCM grant approved)</t>
  </si>
  <si>
    <t xml:space="preserve">Name of Project: </t>
  </si>
  <si>
    <t xml:space="preserve">Exchange Rate (if any): </t>
  </si>
  <si>
    <t>pending</t>
  </si>
  <si>
    <t>received</t>
  </si>
  <si>
    <t>E.g. Grant from other government agencies</t>
  </si>
  <si>
    <t>E.g. Fees collected from participants - participant fee ($5 * 500)</t>
  </si>
  <si>
    <t>E.g. Income from sales activities - sale of brownies ($5 * 200)</t>
  </si>
  <si>
    <t>Total Income (A)</t>
  </si>
  <si>
    <t>Expenditure</t>
  </si>
  <si>
    <t>Income</t>
  </si>
  <si>
    <t>Total Expenditure (B)</t>
  </si>
  <si>
    <t>E.g. Stationeries for event activity A (pens, markers, post-it pads, folders)</t>
  </si>
  <si>
    <t>E.g. Honorarium Payment to Mr XXX</t>
  </si>
  <si>
    <t>Remarks (if any)</t>
  </si>
  <si>
    <t>E.g. Prizes for winners (trophies)</t>
  </si>
  <si>
    <t>Surplus / (Deficit) (A-B)</t>
  </si>
  <si>
    <t>Yes / No*</t>
  </si>
  <si>
    <t>I procured services/goods from a company/ organisation which I am related to (e.g. I hold shares of the said company/organisation, or I am an appointed member on the said company/organisation key management committee/board, or I have a relative in that said company/ organisation).</t>
  </si>
  <si>
    <t>I received monetary and/or non-monetary benefits from working with a particular company/organisation, regardless of whether it is in relation to this project seeking NYF funding.</t>
  </si>
  <si>
    <t>I am related to the NYC directly or indirectly (e.g. a NYC staff is appointed to the key management committee/board in my outfit, or I sit on board a NYC’s volunteer committee/board/ council)</t>
  </si>
  <si>
    <t>I understand that the NYC reserves the right to share information pertaining to my grant application with relevant stakeholders at its sole discretion.</t>
  </si>
  <si>
    <t>Others (Please elaborate below):</t>
  </si>
  <si>
    <r>
      <t xml:space="preserve">Declarations:
</t>
    </r>
    <r>
      <rPr>
        <sz val="11"/>
        <color theme="1"/>
        <rFont val="Calibri"/>
        <family val="2"/>
        <scheme val="minor"/>
      </rPr>
      <t>*Please delete accordingly.</t>
    </r>
  </si>
  <si>
    <t>The information is also in accordance with the NYF grant guidelines spelt out in the terms and conditions for the grant award.</t>
  </si>
  <si>
    <t>I certify that the soft copy receipts/ invoices submitted are true and correct copies of the original documents.</t>
  </si>
  <si>
    <t xml:space="preserve">I hereby declare that the information given in this Statement of Accounts is accurate and verified. </t>
  </si>
  <si>
    <r>
      <rPr>
        <sz val="11"/>
        <color theme="1"/>
        <rFont val="Wingdings"/>
        <charset val="2"/>
      </rPr>
      <t xml:space="preserve"> </t>
    </r>
    <r>
      <rPr>
        <sz val="11"/>
        <color theme="1"/>
        <rFont val="Calibri"/>
        <family val="2"/>
        <scheme val="minor"/>
      </rPr>
      <t xml:space="preserve">
</t>
    </r>
  </si>
  <si>
    <t>Prepared by:</t>
  </si>
  <si>
    <t>Endorsed by:</t>
  </si>
  <si>
    <t>Name and Signature
(Individual Applicant / Team Treasurer)*</t>
  </si>
  <si>
    <t>Name, Signature and Organisation designation and stamp (if applicable)
(Team Leader / Parent / Guardian / Teacher / Endorsing Organisation)*</t>
  </si>
  <si>
    <t>____________________</t>
  </si>
  <si>
    <r>
      <t xml:space="preserve">4. </t>
    </r>
    <r>
      <rPr>
        <sz val="11"/>
        <color theme="1"/>
        <rFont val="Calibri"/>
        <family val="2"/>
        <scheme val="minor"/>
      </rPr>
      <t>All YCM project teams are to appoint a Team Treasurer from the organising committee to be in charge of the financial accounts. The SOA is to be prepared and signed by the Team Treasurer. The Team Leader is to check and endorse that the SOA is true and accurate.</t>
    </r>
  </si>
  <si>
    <r>
      <t xml:space="preserve">5. </t>
    </r>
    <r>
      <rPr>
        <sz val="11"/>
        <color theme="1"/>
        <rFont val="Calibri"/>
        <family val="2"/>
        <scheme val="minor"/>
      </rPr>
      <t>For YCM individual applicant, the SOA is to be signed by the applicant and endorsed by the Parent/Guardian/Teacher. For applicants who will be working with a Non-Profit Organisation during the course of their project, the Non-Profit Organisation may also verify and endorse the SOA.</t>
    </r>
  </si>
  <si>
    <r>
      <t xml:space="preserve">6. </t>
    </r>
    <r>
      <rPr>
        <sz val="11"/>
        <color theme="1"/>
        <rFont val="Calibri"/>
        <family val="2"/>
        <scheme val="minor"/>
      </rPr>
      <t>For fundraising project, applicants are required to submit their YCM Project Closure Report and supporting documents for assessment and proceed with the donation to the beneficiaries only upon further instructions from NYC. For more information, please refer to the Processing Procedures for Fundraising Project under the Factsheet found in the NYC website (</t>
    </r>
    <r>
      <rPr>
        <u/>
        <sz val="11"/>
        <color rgb="FF0000FF"/>
        <rFont val="Calibri"/>
        <family val="2"/>
        <scheme val="minor"/>
      </rPr>
      <t>https://www.nyc.gov.sg/en/initiatives/grants/young-changemakers</t>
    </r>
    <r>
      <rPr>
        <sz val="11"/>
        <color theme="1"/>
        <rFont val="Calibri"/>
        <family val="2"/>
        <scheme val="minor"/>
      </rPr>
      <t>).</t>
    </r>
  </si>
  <si>
    <r>
      <t xml:space="preserve">2. </t>
    </r>
    <r>
      <rPr>
        <u/>
        <sz val="11"/>
        <color theme="1"/>
        <rFont val="Calibri"/>
        <family val="2"/>
        <scheme val="minor"/>
      </rPr>
      <t>Receipts/Invoices</t>
    </r>
    <r>
      <rPr>
        <sz val="11"/>
        <color theme="1"/>
        <rFont val="Calibri"/>
        <family val="2"/>
        <scheme val="minor"/>
      </rPr>
      <t xml:space="preserve"> supporting the SOA for the approved project </t>
    </r>
    <r>
      <rPr>
        <u/>
        <sz val="11"/>
        <color theme="1"/>
        <rFont val="Calibri"/>
        <family val="2"/>
        <scheme val="minor"/>
      </rPr>
      <t xml:space="preserve">need not be submitted. </t>
    </r>
    <r>
      <rPr>
        <sz val="11"/>
        <color theme="1"/>
        <rFont val="Calibri"/>
        <family val="2"/>
        <scheme val="minor"/>
      </rPr>
      <t>However, receipts/invoices are</t>
    </r>
    <r>
      <rPr>
        <sz val="11"/>
        <color theme="1"/>
        <rFont val="Calibri"/>
        <family val="2"/>
        <scheme val="minor"/>
      </rPr>
      <t xml:space="preserve"> to be </t>
    </r>
    <r>
      <rPr>
        <u/>
        <sz val="11"/>
        <color theme="1"/>
        <rFont val="Calibri"/>
        <family val="2"/>
        <scheme val="minor"/>
      </rPr>
      <t>retained for six (6) months from the submission of YCM Closure Report</t>
    </r>
    <r>
      <rPr>
        <sz val="11"/>
        <color theme="1"/>
        <rFont val="Calibri"/>
        <family val="2"/>
        <scheme val="minor"/>
      </rPr>
      <t xml:space="preserve">. </t>
    </r>
  </si>
  <si>
    <r>
      <rPr>
        <sz val="11"/>
        <color theme="1"/>
        <rFont val="Calibri"/>
        <family val="2"/>
        <scheme val="minor"/>
      </rPr>
      <t>1. Please provide the</t>
    </r>
    <r>
      <rPr>
        <sz val="11"/>
        <color theme="1"/>
        <rFont val="Calibri"/>
        <family val="2"/>
        <scheme val="minor"/>
      </rPr>
      <t xml:space="preserve"> </t>
    </r>
    <r>
      <rPr>
        <u/>
        <sz val="11"/>
        <color theme="1"/>
        <rFont val="Calibri"/>
        <family val="2"/>
        <scheme val="minor"/>
      </rPr>
      <t>breakdown and a detailed description of every income and ALL expenditure item</t>
    </r>
    <r>
      <rPr>
        <sz val="11"/>
        <color theme="1"/>
        <rFont val="Calibri"/>
        <family val="2"/>
        <scheme val="minor"/>
      </rPr>
      <t>, including non-allowable expenses and expenses covered under other grants, and/or sponsorships.</t>
    </r>
  </si>
  <si>
    <t>E.g. Meals for 500 beneficiaries @ $10 per pax</t>
  </si>
  <si>
    <t>Date: _______________</t>
  </si>
  <si>
    <t>* Please delete where applicable</t>
  </si>
  <si>
    <t>3. Upon NYC’s request for a sample check, softcopy receipts are to be submitted.  This includes receipts of ALL project expenses related to the project, including non-supported expenses and expenses covered under other grants, and/or sponsorships.</t>
  </si>
  <si>
    <t>i. For thermal receipts, please make a copy as NYC reserves the right to exclude receipts that are unclear or faded from the total supported project costs.
ii. For invoices, please also attach the proof of payment.
iii. For Vendors who are unable to issue receipts, please get a written receipt signed off by the Vendor.  
iv. For sponsored items and other grant received, please submit documentary proof of the value of sponsorship/retail price.
For projects requested for sample check, please number receipts as per what have been listed in the SOA and highlight the amount paid on the receipts.</t>
  </si>
  <si>
    <t>E.g. Cash sponsorship from non-government entities - Company XYZ</t>
  </si>
  <si>
    <t>E.g.  Item ABC * 100 pcs, valued at $5 each</t>
  </si>
  <si>
    <t>E.g. In-kind sponsorship from Company XYZ- Item ABC * 100 pcs, valued at $5 each</t>
  </si>
  <si>
    <t>In-kind sponsorship from Company XYZ</t>
  </si>
  <si>
    <r>
      <t xml:space="preserve">[ Only applicable for </t>
    </r>
    <r>
      <rPr>
        <b/>
        <u/>
        <sz val="11"/>
        <color theme="1"/>
        <rFont val="Calibri"/>
        <family val="2"/>
        <scheme val="minor"/>
      </rPr>
      <t>project receiving other grants</t>
    </r>
    <r>
      <rPr>
        <b/>
        <sz val="11"/>
        <color theme="1"/>
        <rFont val="Calibri"/>
        <family val="2"/>
        <scheme val="minor"/>
      </rPr>
      <t xml:space="preserve"> besides the YCM grant ]
</t>
    </r>
    <r>
      <rPr>
        <sz val="11"/>
        <color theme="1"/>
        <rFont val="Calibri"/>
        <family val="2"/>
        <scheme val="minor"/>
      </rPr>
      <t xml:space="preserve">Please indicate a 'Y' in the orange cell below if applicable. </t>
    </r>
  </si>
  <si>
    <t xml:space="preserve">I would like NYC to process my YCM grant even though I am pending the final grant amount by the other grant providers. In doing so, I am aware that YCM funds the project deficit, capped at 80% of the total allowable expenditure or the approved grant amount, whichever is lower, and that NYC would process my grant based on the full in-principle grant amount by other grant providers as stated under the income section. NYC would not provide any additional grant should the project receive less than the full in-principle grant amount by other grant providers. </t>
  </si>
  <si>
    <t>Note: If you are not comfortable with the above arrangement, you may submit your YCM closure report after you have received confirmation from the other grant providers on the final grant amount.</t>
  </si>
  <si>
    <t>Please provide a brief descrption for each item. For any payment to individual/cast members, e.g. honorarium, please indicate the name and role of the payee (e.g. guest speaker/actor). Please also list all expenses instead of grouping under broad categories (e.g. Welfare/ Equipment / Misc).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</si>
</sst>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_-&quot;$&quot;* #,##0.00_-;\-&quot;$&quot;* #,##0.00_-;_-&quot;$&quot;* &quot;-&quot;??_-;_-@_-"/>
  </numFmts>
  <fonts count="1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u/>
      <sz val="11"/>
      <color theme="1"/>
      <name val="Calibri"/>
      <family val="2"/>
      <scheme val="minor"/>
    </font>
    <font>
      <i/>
      <sz val="11"/>
      <color theme="1"/>
      <name val="Calibri"/>
      <family val="2"/>
      <scheme val="minor"/>
    </font>
    <font>
      <u/>
      <sz val="11"/>
      <color rgb="FF0000FF"/>
      <name val="Calibri"/>
      <family val="2"/>
      <scheme val="minor"/>
    </font>
    <font>
      <sz val="11"/>
      <color theme="1"/>
      <name val="Calibri"/>
      <family val="2"/>
      <charset val="2"/>
      <scheme val="minor"/>
    </font>
    <font>
      <sz val="11"/>
      <color theme="1"/>
      <name val="Wingdings"/>
      <charset val="2"/>
    </font>
    <font>
      <i/>
      <sz val="11"/>
      <color theme="1"/>
      <name val="Calibri Light"/>
      <family val="2"/>
      <scheme val="major"/>
    </font>
    <font>
      <b/>
      <sz val="14"/>
      <color theme="1"/>
      <name val="Calibri"/>
      <family val="2"/>
      <scheme val="minor"/>
    </font>
  </fonts>
  <fills count="7">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5"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2">
    <xf numFmtId="0" fontId="0" fillId="0" borderId="0"/>
    <xf numFmtId="164" fontId="1" fillId="0" borderId="0" applyFont="0" applyFill="0" applyBorder="0" applyAlignment="0" applyProtection="0"/>
  </cellStyleXfs>
  <cellXfs count="71">
    <xf numFmtId="0" fontId="0" fillId="0" borderId="0" xfId="0"/>
    <xf numFmtId="0" fontId="3" fillId="0" borderId="0" xfId="0" applyFont="1" applyBorder="1" applyAlignment="1">
      <alignment horizontal="left" vertical="top"/>
    </xf>
    <xf numFmtId="0" fontId="5" fillId="0" borderId="1" xfId="0" applyFont="1" applyBorder="1" applyAlignment="1">
      <alignment horizontal="left" vertical="top" wrapText="1"/>
    </xf>
    <xf numFmtId="0" fontId="0" fillId="0" borderId="1" xfId="0" applyFont="1" applyBorder="1" applyAlignment="1">
      <alignment horizontal="left" vertical="top" wrapText="1"/>
    </xf>
    <xf numFmtId="0" fontId="0" fillId="0" borderId="1" xfId="0" applyFont="1" applyBorder="1" applyAlignment="1">
      <alignment horizontal="left" vertical="top"/>
    </xf>
    <xf numFmtId="0" fontId="5" fillId="0" borderId="1" xfId="0" applyFont="1" applyBorder="1" applyAlignment="1">
      <alignment horizontal="left" vertical="top"/>
    </xf>
    <xf numFmtId="164" fontId="5" fillId="0" borderId="1" xfId="1" applyFont="1" applyBorder="1" applyAlignment="1">
      <alignment horizontal="left" vertical="top"/>
    </xf>
    <xf numFmtId="0" fontId="2" fillId="2" borderId="1" xfId="0" applyFont="1" applyFill="1" applyBorder="1" applyAlignment="1">
      <alignment horizontal="left" vertical="center" wrapText="1"/>
    </xf>
    <xf numFmtId="0" fontId="2" fillId="0" borderId="0" xfId="0" applyFont="1" applyFill="1" applyBorder="1" applyAlignment="1">
      <alignment horizontal="left" vertical="center" wrapText="1"/>
    </xf>
    <xf numFmtId="164" fontId="2" fillId="2" borderId="1" xfId="1" applyFont="1" applyFill="1" applyBorder="1" applyAlignment="1">
      <alignment horizontal="left" vertical="center"/>
    </xf>
    <xf numFmtId="0" fontId="2" fillId="2" borderId="1" xfId="0" applyFont="1" applyFill="1" applyBorder="1" applyAlignment="1">
      <alignment horizontal="left" vertical="center"/>
    </xf>
    <xf numFmtId="164" fontId="5" fillId="0" borderId="1" xfId="1" applyFont="1" applyBorder="1" applyAlignment="1">
      <alignment vertical="top"/>
    </xf>
    <xf numFmtId="0" fontId="5" fillId="0" borderId="1" xfId="0" applyFont="1" applyBorder="1" applyAlignment="1">
      <alignment vertical="top"/>
    </xf>
    <xf numFmtId="0" fontId="2" fillId="0" borderId="6" xfId="0" applyFont="1" applyBorder="1" applyAlignment="1">
      <alignment horizontal="left" vertical="center"/>
    </xf>
    <xf numFmtId="0" fontId="2" fillId="0" borderId="7" xfId="0" applyFont="1" applyBorder="1" applyAlignment="1">
      <alignment horizontal="left" vertical="center"/>
    </xf>
    <xf numFmtId="0" fontId="0" fillId="0" borderId="0" xfId="0" applyFont="1"/>
    <xf numFmtId="0" fontId="0" fillId="0" borderId="0" xfId="0" applyFont="1" applyBorder="1" applyAlignment="1">
      <alignment horizontal="left" vertical="center" wrapText="1"/>
    </xf>
    <xf numFmtId="0" fontId="0" fillId="0" borderId="0" xfId="0" applyFont="1" applyBorder="1" applyAlignment="1">
      <alignment horizontal="left" vertical="top" wrapText="1"/>
    </xf>
    <xf numFmtId="0" fontId="0" fillId="0" borderId="0" xfId="0" applyFont="1" applyBorder="1" applyAlignment="1">
      <alignment horizontal="left" vertical="top"/>
    </xf>
    <xf numFmtId="0" fontId="0" fillId="0" borderId="1" xfId="0" applyFont="1" applyBorder="1" applyAlignment="1">
      <alignment horizontal="left"/>
    </xf>
    <xf numFmtId="0" fontId="0" fillId="0" borderId="1" xfId="0" applyFont="1" applyBorder="1" applyAlignment="1">
      <alignment vertical="top"/>
    </xf>
    <xf numFmtId="0" fontId="0" fillId="0" borderId="0" xfId="0" applyFont="1" applyAlignment="1">
      <alignment horizontal="center" vertical="center"/>
    </xf>
    <xf numFmtId="0" fontId="0" fillId="0" borderId="3" xfId="0" applyFont="1" applyBorder="1"/>
    <xf numFmtId="0" fontId="0" fillId="0" borderId="8" xfId="0" applyFont="1" applyBorder="1"/>
    <xf numFmtId="0" fontId="0" fillId="0" borderId="0" xfId="0" applyFont="1" applyAlignment="1">
      <alignment horizontal="left" vertical="center"/>
    </xf>
    <xf numFmtId="0" fontId="0" fillId="0" borderId="5" xfId="0" applyFont="1" applyBorder="1"/>
    <xf numFmtId="164" fontId="0" fillId="0" borderId="0" xfId="0" applyNumberFormat="1" applyFont="1" applyBorder="1" applyAlignment="1">
      <alignment vertical="center"/>
    </xf>
    <xf numFmtId="0" fontId="0" fillId="0" borderId="5" xfId="0" applyFont="1" applyBorder="1" applyAlignment="1">
      <alignment vertical="center"/>
    </xf>
    <xf numFmtId="0" fontId="0" fillId="0" borderId="0" xfId="0" applyFont="1" applyBorder="1"/>
    <xf numFmtId="0" fontId="0" fillId="0" borderId="0" xfId="0" applyFont="1" applyBorder="1" applyAlignment="1">
      <alignment horizontal="center" vertical="top" wrapText="1"/>
    </xf>
    <xf numFmtId="0" fontId="0" fillId="0" borderId="6" xfId="0" applyFont="1" applyBorder="1"/>
    <xf numFmtId="0" fontId="0" fillId="0" borderId="7" xfId="0" applyFont="1" applyBorder="1"/>
    <xf numFmtId="0" fontId="7" fillId="0" borderId="6" xfId="0" applyFont="1" applyBorder="1" applyAlignment="1">
      <alignment horizontal="center" vertical="top"/>
    </xf>
    <xf numFmtId="0" fontId="0" fillId="0" borderId="6" xfId="0" applyFont="1" applyBorder="1" applyAlignment="1">
      <alignment horizontal="center" vertical="top" wrapText="1"/>
    </xf>
    <xf numFmtId="0" fontId="0" fillId="0" borderId="7" xfId="0" applyFont="1" applyBorder="1" applyAlignment="1">
      <alignment horizontal="left" vertical="top" wrapText="1"/>
    </xf>
    <xf numFmtId="0" fontId="9" fillId="0" borderId="0" xfId="0" applyFont="1"/>
    <xf numFmtId="7" fontId="2" fillId="0" borderId="2" xfId="1" applyNumberFormat="1" applyFont="1" applyBorder="1" applyAlignment="1">
      <alignment horizontal="right" vertical="center"/>
    </xf>
    <xf numFmtId="0" fontId="0" fillId="0" borderId="0" xfId="0" applyFont="1" applyBorder="1" applyAlignment="1">
      <alignment horizontal="left" vertical="top" wrapText="1"/>
    </xf>
    <xf numFmtId="0" fontId="10" fillId="0" borderId="0" xfId="0" applyFont="1" applyAlignment="1">
      <alignment horizontal="center" vertical="center"/>
    </xf>
    <xf numFmtId="0" fontId="2" fillId="5" borderId="2" xfId="0" applyFont="1" applyFill="1" applyBorder="1" applyAlignment="1">
      <alignment horizontal="left" vertical="center"/>
    </xf>
    <xf numFmtId="0" fontId="2" fillId="5" borderId="3" xfId="0" applyFont="1" applyFill="1" applyBorder="1" applyAlignment="1">
      <alignment horizontal="left" vertical="center"/>
    </xf>
    <xf numFmtId="0" fontId="2" fillId="5" borderId="4" xfId="0" applyFont="1" applyFill="1" applyBorder="1" applyAlignment="1">
      <alignment horizontal="left" vertical="center"/>
    </xf>
    <xf numFmtId="0" fontId="2" fillId="5" borderId="2" xfId="0" applyFont="1" applyFill="1" applyBorder="1" applyAlignment="1">
      <alignment horizontal="left" vertical="center" wrapText="1"/>
    </xf>
    <xf numFmtId="0" fontId="2" fillId="5" borderId="3" xfId="0" applyFont="1" applyFill="1" applyBorder="1" applyAlignment="1">
      <alignment horizontal="left" vertical="center" wrapText="1"/>
    </xf>
    <xf numFmtId="0" fontId="2" fillId="5" borderId="4" xfId="0" applyFont="1" applyFill="1" applyBorder="1" applyAlignment="1">
      <alignment horizontal="left" vertical="center" wrapText="1"/>
    </xf>
    <xf numFmtId="0" fontId="0" fillId="0" borderId="0" xfId="0" applyFont="1" applyBorder="1" applyAlignment="1">
      <alignment horizont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0" fillId="0" borderId="4" xfId="0" applyFont="1" applyBorder="1" applyAlignment="1">
      <alignment vertical="top" wrapText="1"/>
    </xf>
    <xf numFmtId="0" fontId="5" fillId="0" borderId="2" xfId="0" applyFont="1" applyBorder="1" applyAlignment="1">
      <alignment horizontal="left" vertical="top" wrapText="1"/>
    </xf>
    <xf numFmtId="0" fontId="5" fillId="0" borderId="4" xfId="0" applyFont="1" applyBorder="1" applyAlignment="1">
      <alignment horizontal="left" vertical="top" wrapText="1"/>
    </xf>
    <xf numFmtId="0" fontId="3" fillId="4" borderId="1" xfId="0" applyFont="1" applyFill="1" applyBorder="1" applyAlignment="1">
      <alignment horizontal="left" vertical="center"/>
    </xf>
    <xf numFmtId="0" fontId="0" fillId="3" borderId="1" xfId="0" applyFont="1" applyFill="1" applyBorder="1" applyAlignment="1">
      <alignment horizontal="left" vertical="center" wrapText="1"/>
    </xf>
    <xf numFmtId="0" fontId="5" fillId="0" borderId="2" xfId="0" applyFont="1" applyBorder="1" applyAlignment="1">
      <alignment vertical="top" wrapText="1"/>
    </xf>
    <xf numFmtId="0" fontId="5" fillId="0" borderId="4" xfId="0" applyFont="1" applyBorder="1" applyAlignment="1">
      <alignment vertical="top" wrapText="1"/>
    </xf>
    <xf numFmtId="0" fontId="2" fillId="2" borderId="2" xfId="0" applyFont="1" applyFill="1" applyBorder="1" applyAlignment="1">
      <alignment horizontal="left" vertical="center" wrapText="1"/>
    </xf>
    <xf numFmtId="0" fontId="2" fillId="2" borderId="4" xfId="0" applyFont="1" applyFill="1" applyBorder="1" applyAlignment="1">
      <alignment horizontal="left" vertical="center" wrapText="1"/>
    </xf>
    <xf numFmtId="0" fontId="0" fillId="0" borderId="1" xfId="0" applyFont="1" applyBorder="1" applyAlignment="1">
      <alignment horizontal="left"/>
    </xf>
    <xf numFmtId="0" fontId="0" fillId="0" borderId="1" xfId="0" applyFont="1" applyBorder="1" applyAlignment="1">
      <alignment vertical="center"/>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0" fillId="6" borderId="1" xfId="0" applyFont="1" applyFill="1" applyBorder="1" applyAlignment="1">
      <alignment horizontal="center" vertical="center"/>
    </xf>
    <xf numFmtId="0" fontId="0" fillId="0" borderId="1" xfId="0" applyFont="1" applyBorder="1" applyAlignment="1">
      <alignment horizontal="left" vertical="center" wrapText="1"/>
    </xf>
    <xf numFmtId="0" fontId="0" fillId="0" borderId="1" xfId="0" applyFont="1" applyBorder="1" applyAlignment="1">
      <alignment horizontal="center" vertical="top" wrapText="1"/>
    </xf>
    <xf numFmtId="0" fontId="0" fillId="0" borderId="1" xfId="0" applyFont="1" applyBorder="1" applyAlignment="1">
      <alignment horizontal="left" vertical="top" wrapText="1"/>
    </xf>
    <xf numFmtId="0" fontId="0" fillId="0" borderId="7" xfId="0" applyFont="1" applyBorder="1" applyAlignment="1">
      <alignment horizontal="left" vertical="top" wrapText="1"/>
    </xf>
    <xf numFmtId="0" fontId="2" fillId="0" borderId="0" xfId="0" applyFont="1" applyAlignment="1">
      <alignment horizontal="left" vertical="center"/>
    </xf>
    <xf numFmtId="0" fontId="0" fillId="0" borderId="0" xfId="0" applyFont="1" applyAlignment="1">
      <alignment horizontal="left" vertical="center"/>
    </xf>
    <xf numFmtId="0" fontId="0" fillId="0" borderId="0" xfId="0" applyFont="1" applyAlignment="1"/>
    <xf numFmtId="0" fontId="0" fillId="0" borderId="5" xfId="0" applyBorder="1" applyAlignment="1">
      <alignment vertical="center"/>
    </xf>
    <xf numFmtId="0" fontId="5" fillId="0" borderId="5" xfId="0" applyFont="1" applyFill="1" applyBorder="1" applyAlignment="1">
      <alignment horizontal="lef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8660</xdr:colOff>
      <xdr:row>0</xdr:row>
      <xdr:rowOff>8659</xdr:rowOff>
    </xdr:from>
    <xdr:to>
      <xdr:col>5</xdr:col>
      <xdr:colOff>963</xdr:colOff>
      <xdr:row>2</xdr:row>
      <xdr:rowOff>133350</xdr:rowOff>
    </xdr:to>
    <xdr:pic>
      <xdr:nvPicPr>
        <xdr:cNvPr id="2" name="Picture 1">
          <a:extLst>
            <a:ext uri="{FF2B5EF4-FFF2-40B4-BE49-F238E27FC236}">
              <a16:creationId xmlns:a16="http://schemas.microsoft.com/office/drawing/2014/main" id="{8B72AF7A-B48D-40BE-8FAE-FE7711972AF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660" y="8659"/>
          <a:ext cx="6139295" cy="50569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7303F-D16E-4DD8-A67D-39F3FCDAF2B1}">
  <dimension ref="A4:I64"/>
  <sheetViews>
    <sheetView tabSelected="1" view="pageBreakPreview" zoomScale="90" zoomScaleNormal="90" zoomScaleSheetLayoutView="90" workbookViewId="0">
      <selection activeCell="A15" sqref="A15:E15"/>
    </sheetView>
  </sheetViews>
  <sheetFormatPr defaultColWidth="9.1796875" defaultRowHeight="14.5"/>
  <cols>
    <col min="1" max="1" width="3.54296875" style="15" customWidth="1"/>
    <col min="2" max="2" width="8.1796875" style="15" customWidth="1"/>
    <col min="3" max="3" width="32.1796875" style="15" customWidth="1"/>
    <col min="4" max="4" width="20.1796875" style="15" customWidth="1"/>
    <col min="5" max="5" width="22.453125" style="15" customWidth="1"/>
    <col min="6" max="16384" width="9.1796875" style="15"/>
  </cols>
  <sheetData>
    <row r="4" spans="1:5" ht="27" customHeight="1">
      <c r="A4" s="38" t="s">
        <v>0</v>
      </c>
      <c r="B4" s="38"/>
      <c r="C4" s="38"/>
      <c r="D4" s="38"/>
      <c r="E4" s="38"/>
    </row>
    <row r="5" spans="1:5" ht="27" customHeight="1">
      <c r="A5" s="39" t="s">
        <v>6</v>
      </c>
      <c r="B5" s="40"/>
      <c r="C5" s="40"/>
      <c r="D5" s="40"/>
      <c r="E5" s="41"/>
    </row>
    <row r="6" spans="1:5" ht="27" customHeight="1">
      <c r="A6" s="42" t="s">
        <v>7</v>
      </c>
      <c r="B6" s="43"/>
      <c r="C6" s="43"/>
      <c r="D6" s="43"/>
      <c r="E6" s="44"/>
    </row>
    <row r="8" spans="1:5" ht="21" customHeight="1">
      <c r="A8" s="1" t="s">
        <v>1</v>
      </c>
      <c r="B8" s="16"/>
      <c r="C8" s="17"/>
      <c r="D8" s="17"/>
      <c r="E8" s="18"/>
    </row>
    <row r="9" spans="1:5" ht="52" customHeight="1">
      <c r="A9" s="37" t="s">
        <v>42</v>
      </c>
      <c r="B9" s="37"/>
      <c r="C9" s="37"/>
      <c r="D9" s="37"/>
      <c r="E9" s="37"/>
    </row>
    <row r="10" spans="1:5" ht="39" customHeight="1">
      <c r="A10" s="37" t="s">
        <v>41</v>
      </c>
      <c r="B10" s="37"/>
      <c r="C10" s="37"/>
      <c r="D10" s="37"/>
      <c r="E10" s="37"/>
    </row>
    <row r="11" spans="1:5" ht="53.25" customHeight="1">
      <c r="A11" s="37" t="s">
        <v>46</v>
      </c>
      <c r="B11" s="37"/>
      <c r="C11" s="37"/>
      <c r="D11" s="37"/>
      <c r="E11" s="37"/>
    </row>
    <row r="12" spans="1:5" ht="155.25" customHeight="1">
      <c r="B12" s="37" t="s">
        <v>47</v>
      </c>
      <c r="C12" s="37"/>
      <c r="D12" s="37"/>
      <c r="E12" s="37"/>
    </row>
    <row r="13" spans="1:5" ht="63.75" customHeight="1">
      <c r="A13" s="37" t="s">
        <v>38</v>
      </c>
      <c r="B13" s="37"/>
      <c r="C13" s="37"/>
      <c r="D13" s="37"/>
      <c r="E13" s="37"/>
    </row>
    <row r="14" spans="1:5" ht="63" customHeight="1">
      <c r="A14" s="37" t="s">
        <v>39</v>
      </c>
      <c r="B14" s="37"/>
      <c r="C14" s="37"/>
      <c r="D14" s="37"/>
      <c r="E14" s="37"/>
    </row>
    <row r="15" spans="1:5" ht="96" customHeight="1">
      <c r="A15" s="37" t="s">
        <v>40</v>
      </c>
      <c r="B15" s="37"/>
      <c r="C15" s="37"/>
      <c r="D15" s="37"/>
      <c r="E15" s="37"/>
    </row>
    <row r="16" spans="1:5">
      <c r="A16" s="37"/>
      <c r="B16" s="37"/>
      <c r="C16" s="37"/>
      <c r="D16" s="37"/>
      <c r="E16" s="37"/>
    </row>
    <row r="17" spans="1:5">
      <c r="A17" s="45"/>
      <c r="B17" s="45"/>
      <c r="C17" s="45"/>
      <c r="D17" s="45"/>
      <c r="E17" s="45"/>
    </row>
    <row r="18" spans="1:5" ht="27.75" customHeight="1">
      <c r="A18" s="51" t="s">
        <v>15</v>
      </c>
      <c r="B18" s="51"/>
      <c r="C18" s="51"/>
      <c r="D18" s="51"/>
      <c r="E18" s="51"/>
    </row>
    <row r="19" spans="1:5" ht="34.5" customHeight="1">
      <c r="A19" s="52" t="s">
        <v>3</v>
      </c>
      <c r="B19" s="52"/>
      <c r="C19" s="52"/>
      <c r="D19" s="52"/>
      <c r="E19" s="52"/>
    </row>
    <row r="20" spans="1:5">
      <c r="A20" s="19"/>
      <c r="B20" s="57" t="s">
        <v>2</v>
      </c>
      <c r="C20" s="57"/>
      <c r="D20" s="19" t="s">
        <v>4</v>
      </c>
      <c r="E20" s="19" t="s">
        <v>19</v>
      </c>
    </row>
    <row r="21" spans="1:5" ht="37.5" customHeight="1">
      <c r="A21" s="4">
        <v>1</v>
      </c>
      <c r="B21" s="53" t="s">
        <v>5</v>
      </c>
      <c r="C21" s="54"/>
      <c r="D21" s="11">
        <v>3000</v>
      </c>
      <c r="E21" s="12" t="s">
        <v>8</v>
      </c>
    </row>
    <row r="22" spans="1:5" ht="37.5" customHeight="1">
      <c r="A22" s="3">
        <v>2</v>
      </c>
      <c r="B22" s="53" t="s">
        <v>10</v>
      </c>
      <c r="C22" s="54"/>
      <c r="D22" s="11">
        <v>1000</v>
      </c>
      <c r="E22" s="12" t="s">
        <v>9</v>
      </c>
    </row>
    <row r="23" spans="1:5" ht="37.5" customHeight="1">
      <c r="A23" s="3">
        <v>3</v>
      </c>
      <c r="B23" s="53" t="s">
        <v>48</v>
      </c>
      <c r="C23" s="54"/>
      <c r="D23" s="11">
        <v>1000</v>
      </c>
      <c r="E23" s="12" t="s">
        <v>8</v>
      </c>
    </row>
    <row r="24" spans="1:5" ht="37.5" customHeight="1">
      <c r="A24" s="3">
        <v>4</v>
      </c>
      <c r="B24" s="53" t="s">
        <v>11</v>
      </c>
      <c r="C24" s="54"/>
      <c r="D24" s="11">
        <f>5*500</f>
        <v>2500</v>
      </c>
      <c r="E24" s="12"/>
    </row>
    <row r="25" spans="1:5" ht="37.5" customHeight="1">
      <c r="A25" s="3">
        <v>5</v>
      </c>
      <c r="B25" s="53" t="s">
        <v>12</v>
      </c>
      <c r="C25" s="54"/>
      <c r="D25" s="11">
        <f>5*200</f>
        <v>1000</v>
      </c>
      <c r="E25" s="12"/>
    </row>
    <row r="26" spans="1:5" ht="37.5" customHeight="1">
      <c r="A26" s="3">
        <v>6</v>
      </c>
      <c r="B26" s="53" t="s">
        <v>50</v>
      </c>
      <c r="C26" s="54"/>
      <c r="D26" s="11">
        <f>5*100</f>
        <v>500</v>
      </c>
      <c r="E26" s="12"/>
    </row>
    <row r="27" spans="1:5" ht="37.5" customHeight="1">
      <c r="A27" s="3">
        <v>7</v>
      </c>
      <c r="B27" s="53"/>
      <c r="C27" s="48"/>
      <c r="D27" s="11"/>
      <c r="E27" s="20"/>
    </row>
    <row r="28" spans="1:5" ht="18" customHeight="1">
      <c r="A28" s="7"/>
      <c r="B28" s="55" t="s">
        <v>13</v>
      </c>
      <c r="C28" s="56"/>
      <c r="D28" s="9">
        <f>SUM(D21:D27)</f>
        <v>9000</v>
      </c>
      <c r="E28" s="10"/>
    </row>
    <row r="30" spans="1:5" ht="28.5" customHeight="1">
      <c r="A30" s="51" t="s">
        <v>14</v>
      </c>
      <c r="B30" s="51"/>
      <c r="C30" s="51"/>
      <c r="D30" s="51"/>
      <c r="E30" s="51"/>
    </row>
    <row r="31" spans="1:5" ht="51" customHeight="1">
      <c r="A31" s="52" t="s">
        <v>55</v>
      </c>
      <c r="B31" s="52"/>
      <c r="C31" s="52"/>
      <c r="D31" s="52"/>
      <c r="E31" s="52"/>
    </row>
    <row r="32" spans="1:5">
      <c r="A32" s="19"/>
      <c r="B32" s="58" t="s">
        <v>2</v>
      </c>
      <c r="C32" s="58"/>
      <c r="D32" s="19" t="s">
        <v>4</v>
      </c>
      <c r="E32" s="19" t="s">
        <v>19</v>
      </c>
    </row>
    <row r="33" spans="1:9" ht="37.5" customHeight="1">
      <c r="A33" s="4">
        <v>1</v>
      </c>
      <c r="B33" s="49" t="s">
        <v>43</v>
      </c>
      <c r="C33" s="50"/>
      <c r="D33" s="6">
        <f>500*10</f>
        <v>5000</v>
      </c>
      <c r="E33" s="2"/>
    </row>
    <row r="34" spans="1:9" ht="37.5" customHeight="1">
      <c r="A34" s="3">
        <v>2</v>
      </c>
      <c r="B34" s="49" t="s">
        <v>17</v>
      </c>
      <c r="C34" s="50"/>
      <c r="D34" s="6">
        <v>1000</v>
      </c>
      <c r="E34" s="5"/>
    </row>
    <row r="35" spans="1:9" ht="37.5" customHeight="1">
      <c r="A35" s="3">
        <v>3</v>
      </c>
      <c r="B35" s="49" t="s">
        <v>18</v>
      </c>
      <c r="C35" s="50"/>
      <c r="D35" s="6">
        <v>2000</v>
      </c>
      <c r="E35" s="5"/>
      <c r="I35" s="21"/>
    </row>
    <row r="36" spans="1:9" ht="37.5" customHeight="1">
      <c r="A36" s="3">
        <v>4</v>
      </c>
      <c r="B36" s="49" t="s">
        <v>20</v>
      </c>
      <c r="C36" s="50"/>
      <c r="D36" s="6">
        <v>2000</v>
      </c>
      <c r="E36" s="2"/>
    </row>
    <row r="37" spans="1:9" ht="37.5" customHeight="1">
      <c r="A37" s="3">
        <v>5</v>
      </c>
      <c r="B37" s="49" t="s">
        <v>49</v>
      </c>
      <c r="C37" s="50"/>
      <c r="D37" s="11">
        <f>5*100</f>
        <v>500</v>
      </c>
      <c r="E37" s="2" t="s">
        <v>51</v>
      </c>
    </row>
    <row r="38" spans="1:9" ht="18" customHeight="1">
      <c r="A38" s="7"/>
      <c r="B38" s="55" t="s">
        <v>16</v>
      </c>
      <c r="C38" s="56"/>
      <c r="D38" s="9">
        <f>SUM(D33:D36)</f>
        <v>10000</v>
      </c>
      <c r="E38" s="10"/>
    </row>
    <row r="39" spans="1:9">
      <c r="A39" s="22"/>
      <c r="E39" s="23"/>
    </row>
    <row r="40" spans="1:9" s="24" customFormat="1" ht="28.5" customHeight="1">
      <c r="A40" s="13"/>
      <c r="B40" s="59" t="s">
        <v>21</v>
      </c>
      <c r="C40" s="60"/>
      <c r="D40" s="36">
        <f>D28-D38</f>
        <v>-1000</v>
      </c>
      <c r="E40" s="14"/>
    </row>
    <row r="41" spans="1:9" ht="14.25" customHeight="1">
      <c r="A41" s="25"/>
      <c r="B41" s="8"/>
      <c r="C41" s="8"/>
      <c r="D41" s="26"/>
      <c r="E41" s="27"/>
    </row>
    <row r="42" spans="1:9">
      <c r="A42" s="28"/>
    </row>
    <row r="43" spans="1:9" ht="30.5" customHeight="1">
      <c r="A43" s="46" t="s">
        <v>52</v>
      </c>
      <c r="B43" s="47"/>
      <c r="C43" s="47"/>
      <c r="D43" s="47"/>
      <c r="E43" s="47"/>
    </row>
    <row r="44" spans="1:9" ht="106" customHeight="1">
      <c r="A44" s="61"/>
      <c r="B44" s="61"/>
      <c r="C44" s="62" t="s">
        <v>53</v>
      </c>
      <c r="D44" s="62"/>
      <c r="E44" s="62"/>
    </row>
    <row r="45" spans="1:9" ht="32" customHeight="1">
      <c r="A45" s="70" t="s">
        <v>54</v>
      </c>
      <c r="B45" s="69"/>
      <c r="C45" s="69"/>
      <c r="D45" s="69"/>
      <c r="E45" s="69"/>
    </row>
    <row r="46" spans="1:9" ht="15" customHeight="1"/>
    <row r="47" spans="1:9" ht="36.75" customHeight="1">
      <c r="A47" s="46" t="s">
        <v>28</v>
      </c>
      <c r="B47" s="47"/>
      <c r="C47" s="47"/>
      <c r="D47" s="47"/>
      <c r="E47" s="47"/>
    </row>
    <row r="48" spans="1:9" ht="63" customHeight="1">
      <c r="A48" s="63" t="s">
        <v>22</v>
      </c>
      <c r="B48" s="63"/>
      <c r="C48" s="64" t="s">
        <v>23</v>
      </c>
      <c r="D48" s="64"/>
      <c r="E48" s="64"/>
    </row>
    <row r="49" spans="1:5" ht="50.25" customHeight="1">
      <c r="A49" s="63" t="s">
        <v>22</v>
      </c>
      <c r="B49" s="63"/>
      <c r="C49" s="64" t="s">
        <v>24</v>
      </c>
      <c r="D49" s="64"/>
      <c r="E49" s="64"/>
    </row>
    <row r="50" spans="1:5" ht="50.25" customHeight="1">
      <c r="A50" s="63" t="s">
        <v>22</v>
      </c>
      <c r="B50" s="63"/>
      <c r="C50" s="64" t="s">
        <v>25</v>
      </c>
      <c r="D50" s="64"/>
      <c r="E50" s="64"/>
    </row>
    <row r="51" spans="1:5" ht="36" customHeight="1">
      <c r="A51" s="63" t="s">
        <v>22</v>
      </c>
      <c r="B51" s="63"/>
      <c r="C51" s="64" t="s">
        <v>26</v>
      </c>
      <c r="D51" s="64"/>
      <c r="E51" s="64"/>
    </row>
    <row r="52" spans="1:5" ht="42.75" customHeight="1">
      <c r="A52" s="63" t="s">
        <v>22</v>
      </c>
      <c r="B52" s="63"/>
      <c r="C52" s="64" t="s">
        <v>27</v>
      </c>
      <c r="D52" s="64"/>
      <c r="E52" s="64"/>
    </row>
    <row r="53" spans="1:5" ht="10.5" customHeight="1">
      <c r="A53" s="33"/>
      <c r="B53" s="29"/>
      <c r="C53" s="17"/>
      <c r="D53" s="17"/>
      <c r="E53" s="34"/>
    </row>
    <row r="54" spans="1:5" ht="19.5" customHeight="1">
      <c r="A54" s="32" t="s">
        <v>32</v>
      </c>
      <c r="B54" s="37" t="s">
        <v>31</v>
      </c>
      <c r="C54" s="37"/>
      <c r="D54" s="37"/>
      <c r="E54" s="65"/>
    </row>
    <row r="55" spans="1:5" ht="32.25" customHeight="1">
      <c r="A55" s="32" t="s">
        <v>32</v>
      </c>
      <c r="B55" s="37" t="s">
        <v>30</v>
      </c>
      <c r="C55" s="37"/>
      <c r="D55" s="37"/>
      <c r="E55" s="65"/>
    </row>
    <row r="56" spans="1:5" ht="32.25" customHeight="1">
      <c r="A56" s="32" t="s">
        <v>32</v>
      </c>
      <c r="B56" s="37" t="s">
        <v>29</v>
      </c>
      <c r="C56" s="37"/>
      <c r="D56" s="37"/>
      <c r="E56" s="65"/>
    </row>
    <row r="57" spans="1:5">
      <c r="A57" s="30"/>
      <c r="B57" s="28"/>
      <c r="C57" s="28"/>
      <c r="D57" s="28"/>
      <c r="E57" s="31"/>
    </row>
    <row r="58" spans="1:5">
      <c r="A58" s="25"/>
      <c r="B58" s="25"/>
      <c r="C58" s="25"/>
      <c r="D58" s="25"/>
      <c r="E58" s="25"/>
    </row>
    <row r="59" spans="1:5">
      <c r="A59" s="66" t="s">
        <v>33</v>
      </c>
      <c r="B59" s="66"/>
      <c r="C59" s="66"/>
      <c r="D59" s="66" t="s">
        <v>34</v>
      </c>
      <c r="E59" s="66"/>
    </row>
    <row r="60" spans="1:5" ht="49" customHeight="1">
      <c r="A60" s="68" t="s">
        <v>37</v>
      </c>
      <c r="B60" s="68"/>
      <c r="C60" s="68"/>
      <c r="D60" s="68" t="s">
        <v>37</v>
      </c>
      <c r="E60" s="68"/>
    </row>
    <row r="61" spans="1:5" ht="57" customHeight="1">
      <c r="A61" s="37" t="s">
        <v>35</v>
      </c>
      <c r="B61" s="37"/>
      <c r="C61" s="37"/>
      <c r="D61" s="37" t="s">
        <v>36</v>
      </c>
      <c r="E61" s="37"/>
    </row>
    <row r="62" spans="1:5" ht="22.5" customHeight="1">
      <c r="A62" s="67" t="s">
        <v>44</v>
      </c>
      <c r="B62" s="67"/>
      <c r="C62" s="67"/>
      <c r="D62" s="67" t="s">
        <v>44</v>
      </c>
      <c r="E62" s="67"/>
    </row>
    <row r="63" spans="1:5" ht="9.75" customHeight="1"/>
    <row r="64" spans="1:5">
      <c r="A64" s="35" t="s">
        <v>45</v>
      </c>
    </row>
  </sheetData>
  <mergeCells count="59">
    <mergeCell ref="A62:C62"/>
    <mergeCell ref="D62:E62"/>
    <mergeCell ref="D60:E60"/>
    <mergeCell ref="D61:E61"/>
    <mergeCell ref="A60:C60"/>
    <mergeCell ref="A61:C61"/>
    <mergeCell ref="B54:E54"/>
    <mergeCell ref="B55:E55"/>
    <mergeCell ref="B56:E56"/>
    <mergeCell ref="A59:C59"/>
    <mergeCell ref="D59:E59"/>
    <mergeCell ref="A44:B44"/>
    <mergeCell ref="C44:E44"/>
    <mergeCell ref="A52:B52"/>
    <mergeCell ref="C52:E52"/>
    <mergeCell ref="A48:B48"/>
    <mergeCell ref="A49:B49"/>
    <mergeCell ref="A50:B50"/>
    <mergeCell ref="A51:B51"/>
    <mergeCell ref="C48:E48"/>
    <mergeCell ref="C49:E49"/>
    <mergeCell ref="C50:E50"/>
    <mergeCell ref="C51:E51"/>
    <mergeCell ref="A45:E45"/>
    <mergeCell ref="A47:E47"/>
    <mergeCell ref="B21:C21"/>
    <mergeCell ref="B22:C22"/>
    <mergeCell ref="B23:C23"/>
    <mergeCell ref="B24:C24"/>
    <mergeCell ref="B25:C25"/>
    <mergeCell ref="B26:C26"/>
    <mergeCell ref="B27:C27"/>
    <mergeCell ref="B28:C28"/>
    <mergeCell ref="B32:C32"/>
    <mergeCell ref="B33:C33"/>
    <mergeCell ref="B35:C35"/>
    <mergeCell ref="B36:C36"/>
    <mergeCell ref="B37:C37"/>
    <mergeCell ref="B38:C38"/>
    <mergeCell ref="B40:C40"/>
    <mergeCell ref="A17:E17"/>
    <mergeCell ref="A43:E43"/>
    <mergeCell ref="B34:C34"/>
    <mergeCell ref="A30:E30"/>
    <mergeCell ref="A31:E31"/>
    <mergeCell ref="A18:E18"/>
    <mergeCell ref="A19:E19"/>
    <mergeCell ref="B20:C20"/>
    <mergeCell ref="A16:E16"/>
    <mergeCell ref="A9:E9"/>
    <mergeCell ref="A10:E10"/>
    <mergeCell ref="A4:E4"/>
    <mergeCell ref="B12:E12"/>
    <mergeCell ref="A5:E5"/>
    <mergeCell ref="A6:E6"/>
    <mergeCell ref="A13:E13"/>
    <mergeCell ref="A14:E14"/>
    <mergeCell ref="A15:E15"/>
    <mergeCell ref="A11:E11"/>
  </mergeCells>
  <pageMargins left="0.76" right="0.7" top="0.75" bottom="0.75" header="0.3" footer="0.3"/>
  <pageSetup paperSize="9" scale="93" orientation="portrait" r:id="rId1"/>
  <headerFooter>
    <oddFooter>&amp;R&amp;P</oddFooter>
  </headerFooter>
  <rowBreaks count="2" manualBreakCount="2">
    <brk id="17" max="4" man="1"/>
    <brk id="42"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YCM Statement of Accounts (SOA)</vt:lpstr>
      <vt:lpstr>'YCM Statement of Accounts (SOA)'!Print_Area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Jaslyn PANG from.TP (NYC)</dc:creator>
  <cp:lastModifiedBy>Rena WONG (NYC)</cp:lastModifiedBy>
  <cp:lastPrinted>2021-03-27T12:59:38Z</cp:lastPrinted>
  <dcterms:created xsi:type="dcterms:W3CDTF">2021-03-27T10:31:30Z</dcterms:created>
  <dcterms:modified xsi:type="dcterms:W3CDTF">2021-04-28T04:36:54Z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f9331f7-95a2-472a-92bc-d73219eb516b_Enabled">
    <vt:lpwstr>True</vt:lpwstr>
  </property>
  <property fmtid="{D5CDD505-2E9C-101B-9397-08002B2CF9AE}" pid="3" name="MSIP_Label_3f9331f7-95a2-472a-92bc-d73219eb516b_SiteId">
    <vt:lpwstr>0b11c524-9a1c-4e1b-84cb-6336aefc2243</vt:lpwstr>
  </property>
  <property fmtid="{D5CDD505-2E9C-101B-9397-08002B2CF9AE}" pid="4" name="MSIP_Label_3f9331f7-95a2-472a-92bc-d73219eb516b_Owner">
    <vt:lpwstr>Jaslyn_PANG_from.TP@nyc.gov.sg</vt:lpwstr>
  </property>
  <property fmtid="{D5CDD505-2E9C-101B-9397-08002B2CF9AE}" pid="5" name="MSIP_Label_3f9331f7-95a2-472a-92bc-d73219eb516b_SetDate">
    <vt:lpwstr>2021-03-27T12:34:36.2865154Z</vt:lpwstr>
  </property>
  <property fmtid="{D5CDD505-2E9C-101B-9397-08002B2CF9AE}" pid="6" name="MSIP_Label_3f9331f7-95a2-472a-92bc-d73219eb516b_Name">
    <vt:lpwstr>CONFIDENTIAL</vt:lpwstr>
  </property>
  <property fmtid="{D5CDD505-2E9C-101B-9397-08002B2CF9AE}" pid="7" name="MSIP_Label_3f9331f7-95a2-472a-92bc-d73219eb516b_Application">
    <vt:lpwstr>Microsoft Azure Information Protection</vt:lpwstr>
  </property>
  <property fmtid="{D5CDD505-2E9C-101B-9397-08002B2CF9AE}" pid="8" name="MSIP_Label_3f9331f7-95a2-472a-92bc-d73219eb516b_ActionId">
    <vt:lpwstr>ae5e96ab-4d9f-4f61-89c8-49f6354cbe24</vt:lpwstr>
  </property>
  <property fmtid="{D5CDD505-2E9C-101B-9397-08002B2CF9AE}" pid="9" name="MSIP_Label_3f9331f7-95a2-472a-92bc-d73219eb516b_Extended_MSFT_Method">
    <vt:lpwstr>Automatic</vt:lpwstr>
  </property>
  <property fmtid="{D5CDD505-2E9C-101B-9397-08002B2CF9AE}" pid="10" name="MSIP_Label_4f288355-fb4c-44cd-b9ca-40cfc2aee5f8_Enabled">
    <vt:lpwstr>True</vt:lpwstr>
  </property>
  <property fmtid="{D5CDD505-2E9C-101B-9397-08002B2CF9AE}" pid="11" name="MSIP_Label_4f288355-fb4c-44cd-b9ca-40cfc2aee5f8_SiteId">
    <vt:lpwstr>0b11c524-9a1c-4e1b-84cb-6336aefc2243</vt:lpwstr>
  </property>
  <property fmtid="{D5CDD505-2E9C-101B-9397-08002B2CF9AE}" pid="12" name="MSIP_Label_4f288355-fb4c-44cd-b9ca-40cfc2aee5f8_Owner">
    <vt:lpwstr>Jaslyn_PANG_from.TP@nyc.gov.sg</vt:lpwstr>
  </property>
  <property fmtid="{D5CDD505-2E9C-101B-9397-08002B2CF9AE}" pid="13" name="MSIP_Label_4f288355-fb4c-44cd-b9ca-40cfc2aee5f8_SetDate">
    <vt:lpwstr>2021-03-27T12:34:36.2865154Z</vt:lpwstr>
  </property>
  <property fmtid="{D5CDD505-2E9C-101B-9397-08002B2CF9AE}" pid="14" name="MSIP_Label_4f288355-fb4c-44cd-b9ca-40cfc2aee5f8_Name">
    <vt:lpwstr>NON-SENSITIVE</vt:lpwstr>
  </property>
  <property fmtid="{D5CDD505-2E9C-101B-9397-08002B2CF9AE}" pid="15" name="MSIP_Label_4f288355-fb4c-44cd-b9ca-40cfc2aee5f8_Application">
    <vt:lpwstr>Microsoft Azure Information Protection</vt:lpwstr>
  </property>
  <property fmtid="{D5CDD505-2E9C-101B-9397-08002B2CF9AE}" pid="16" name="MSIP_Label_4f288355-fb4c-44cd-b9ca-40cfc2aee5f8_ActionId">
    <vt:lpwstr>ae5e96ab-4d9f-4f61-89c8-49f6354cbe24</vt:lpwstr>
  </property>
  <property fmtid="{D5CDD505-2E9C-101B-9397-08002B2CF9AE}" pid="17" name="MSIP_Label_4f288355-fb4c-44cd-b9ca-40cfc2aee5f8_Parent">
    <vt:lpwstr>3f9331f7-95a2-472a-92bc-d73219eb516b</vt:lpwstr>
  </property>
  <property fmtid="{D5CDD505-2E9C-101B-9397-08002B2CF9AE}" pid="18" name="MSIP_Label_4f288355-fb4c-44cd-b9ca-40cfc2aee5f8_Extended_MSFT_Method">
    <vt:lpwstr>Automatic</vt:lpwstr>
  </property>
  <property fmtid="{D5CDD505-2E9C-101B-9397-08002B2CF9AE}" pid="19" name="Sensitivity">
    <vt:lpwstr>CONFIDENTIAL NON-SENSITIVE</vt:lpwstr>
  </property>
</Properties>
</file>