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ongyiwei\Desktop\for publish end Oct 2019\"/>
    </mc:Choice>
  </mc:AlternateContent>
  <bookViews>
    <workbookView xWindow="1245" yWindow="0" windowWidth="19245" windowHeight="7620" activeTab="1"/>
  </bookViews>
  <sheets>
    <sheet name="Budget_template" sheetId="9" r:id="rId1"/>
    <sheet name="Budget_Example" sheetId="8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8" l="1"/>
  <c r="B71" i="9" l="1"/>
  <c r="B54" i="9"/>
  <c r="B45" i="9"/>
  <c r="B73" i="9" s="1"/>
  <c r="B72" i="8"/>
  <c r="B50" i="8" l="1"/>
  <c r="B55" i="8" s="1"/>
  <c r="B45" i="8"/>
  <c r="B44" i="8"/>
  <c r="B46" i="8" s="1"/>
  <c r="B74" i="8" s="1"/>
</calcChain>
</file>

<file path=xl/sharedStrings.xml><?xml version="1.0" encoding="utf-8"?>
<sst xmlns="http://schemas.openxmlformats.org/spreadsheetml/2006/main" count="114" uniqueCount="67">
  <si>
    <t>Amount (S$)</t>
  </si>
  <si>
    <t>$50 per room x 12 rooms x 10 days = $6,000</t>
  </si>
  <si>
    <t>$10 per meal x 3 meals x 23 pax x 10 days = $6,900</t>
  </si>
  <si>
    <t>$200 per day x 10 days = $2,000</t>
  </si>
  <si>
    <t>$500 per pax x 23 pax = $11,500</t>
  </si>
  <si>
    <t>$30 per pax x 23 pax = $690</t>
  </si>
  <si>
    <t>$10 per pax x 23 pax = $230</t>
  </si>
  <si>
    <t>Project Title:</t>
  </si>
  <si>
    <t>&lt; this is an example, provided for reference only &gt;</t>
  </si>
  <si>
    <t>$12 per pax x 2 pax = $24</t>
  </si>
  <si>
    <t>Sample YEP</t>
  </si>
  <si>
    <t xml:space="preserve">  Estimated Qualifying Project Expenses</t>
  </si>
  <si>
    <t xml:space="preserve">  Estimated Qualifying Training Expenses</t>
  </si>
  <si>
    <t>$50 per day per interpreter x 2 interpreters x 10 days = $1,000</t>
  </si>
  <si>
    <t>picnic, $10 per pax x 70 pax = $700</t>
  </si>
  <si>
    <t>Please use template on the other excel sheet for your YEP</t>
  </si>
  <si>
    <t>a. YEP Leaders Training ($750) / Refresher ($375) Course</t>
  </si>
  <si>
    <t>b. First Aid Training (teams must have a minimum of 2 certified First Aiders; funding is capped at $200 per pax and 2 First Aiders per team)</t>
  </si>
  <si>
    <t>c. Return airfare (budget/economy), airport taxes, VISA fees, standard baggage allowance</t>
  </si>
  <si>
    <t>d. Travel Insurance</t>
  </si>
  <si>
    <t>e. Accommodation (exclude R&amp;R)</t>
  </si>
  <si>
    <t>f. Transportation in overseas host country (exclude R&amp;R)</t>
  </si>
  <si>
    <t>g. Meals (exclude R&amp;R)</t>
  </si>
  <si>
    <t>l. Travel Insurance</t>
  </si>
  <si>
    <t>m. Accommodation (exclude R&amp;R)</t>
  </si>
  <si>
    <t>n. Transport in Overseas Host Country (exclude R&amp;R)</t>
  </si>
  <si>
    <t>o. Meals (exclude R&amp;R)</t>
  </si>
  <si>
    <t>p. Telecommunication</t>
  </si>
  <si>
    <t>Check-Up: $50 per pax x 23 pax = $1,150
Vaccination: $30 per pax x 23 pax = $690
Medical Supplies: $20 per pax x 23 pax = $460</t>
  </si>
  <si>
    <t>1. Tan Wei Hao, $375
2. Siti Aisyah Binte Aidil, $750</t>
  </si>
  <si>
    <t>1. Ganesh s/o Subramaniam, $198
2. Kimberly Sarah Walker, $179</t>
  </si>
  <si>
    <t>Funding and Publicity Guidelines and FAQ available on the website:</t>
  </si>
  <si>
    <t>https://www.youthcorps.sg/en/initiative/#youth-expedition-project</t>
  </si>
  <si>
    <r>
      <rPr>
        <b/>
        <u/>
        <sz val="11"/>
        <color indexed="8"/>
        <rFont val="Calibri"/>
        <family val="2"/>
        <scheme val="minor"/>
      </rPr>
      <t>Instructions:</t>
    </r>
    <r>
      <rPr>
        <sz val="11"/>
        <color indexed="8"/>
        <rFont val="Calibri"/>
        <family val="2"/>
        <scheme val="minor"/>
      </rPr>
      <t xml:space="preserve">
1. This template is updated from time-to-time. Please check that you are using the latest template (see website). You are also advised to read the YEP </t>
    </r>
  </si>
  <si>
    <r>
      <rPr>
        <b/>
        <u/>
        <sz val="11"/>
        <color indexed="8"/>
        <rFont val="Calibri"/>
        <family val="2"/>
        <scheme val="minor"/>
      </rPr>
      <t>NYC does not fund the following items (non-qualifying costs):</t>
    </r>
    <r>
      <rPr>
        <sz val="11"/>
        <color indexed="8"/>
        <rFont val="Calibri"/>
        <family val="2"/>
        <scheme val="minor"/>
      </rPr>
      <t xml:space="preserve">
1. Fundraising costs; capital for microcredit projects;
2. Entertainment expenses (e.g. thank you, farewell dinners);
3. Gifts (e.g. welfare packs); Donations (in cash or in-kind);
4. Rest and relax / recreational (R&amp;R) expenses; tips;
5. Sight-seeing / guided tours / visits to museums without clear learning objectives;
6. Field study attachment and/or exchange trip with no community service and learning elements;
7. Additional printing cost for YEP t-shirts; production of additional team attire;
8. Per diem or allowances to individuals and/or any personal costs (e.g. personal international calls);
9. Agency fees for coordination or administration fees of local and/or overseas partner, organisation, agency and/or travel agent</t>
    </r>
  </si>
  <si>
    <r>
      <t>Team Size</t>
    </r>
    <r>
      <rPr>
        <sz val="11"/>
        <rFont val="Calibri"/>
        <family val="2"/>
        <scheme val="minor"/>
      </rPr>
      <t xml:space="preserve"> (all leaders, members and resource persons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regardless of funding eligibility)</t>
    </r>
  </si>
  <si>
    <r>
      <rPr>
        <b/>
        <u/>
        <sz val="11"/>
        <rFont val="Calibri"/>
        <family val="2"/>
        <scheme val="minor"/>
      </rPr>
      <t>Preparation Costs</t>
    </r>
    <r>
      <rPr>
        <sz val="11"/>
        <rFont val="Calibri"/>
        <family val="2"/>
        <scheme val="minor"/>
      </rPr>
      <t xml:space="preserve">
i. Basic Medical Check Up, Vaccination &amp; Medical Supplies (e.g. malaria pills, first aid kit etc.)</t>
    </r>
  </si>
  <si>
    <r>
      <rPr>
        <b/>
        <u/>
        <sz val="11"/>
        <rFont val="Calibri"/>
        <family val="2"/>
        <scheme val="minor"/>
      </rPr>
      <t>Overseas Project Costs</t>
    </r>
    <r>
      <rPr>
        <sz val="11"/>
        <rFont val="Calibri"/>
        <family val="2"/>
        <scheme val="minor"/>
      </rPr>
      <t xml:space="preserve">
k. Return airfare (budget / economy), airport taxes, VISA fees, standard baggage allowance</t>
    </r>
  </si>
  <si>
    <t>template updated 3 Nov 2019</t>
  </si>
  <si>
    <t>1. Tan Wei Hao, $811
2. Siti Aisyah Binte Aidil, $811</t>
  </si>
  <si>
    <t>h. Other qualifying recce expenses, if any</t>
  </si>
  <si>
    <t>If any, provide breakdown and details:</t>
  </si>
  <si>
    <t xml:space="preserve">  Estimated Qualifying Overseas Recce Expenses</t>
  </si>
  <si>
    <t>Remarks (provide breakdown and details where relevant)</t>
  </si>
  <si>
    <t>j. Preparation Activities (e.g. team bonding, workshops, service-learning in Singapore before Overseas Project)</t>
  </si>
  <si>
    <t>q. Resources for Overseas Service-Learning Project (e.g. service-learning, cultural exchange, please provide breakdown)</t>
  </si>
  <si>
    <r>
      <t xml:space="preserve">r. YEP+ Learning Journey (e.g. programme fee) </t>
    </r>
    <r>
      <rPr>
        <i/>
        <sz val="11"/>
        <rFont val="Calibri"/>
        <family val="2"/>
        <scheme val="minor"/>
      </rPr>
      <t>skip if project is not YEP+</t>
    </r>
  </si>
  <si>
    <t>s. Interpreter / Translator (if necessary)</t>
  </si>
  <si>
    <t>t. Labour Cost for Overseas Project (if necessary, qualifying costs up to SGD$500.00 e.g. skilled labourers / workers)</t>
  </si>
  <si>
    <r>
      <rPr>
        <b/>
        <u/>
        <sz val="11"/>
        <rFont val="Calibri"/>
        <family val="2"/>
        <scheme val="minor"/>
      </rPr>
      <t>Local Project Costs</t>
    </r>
    <r>
      <rPr>
        <sz val="11"/>
        <rFont val="Calibri"/>
        <family val="2"/>
        <scheme val="minor"/>
      </rPr>
      <t xml:space="preserve">
u. Resources for Local Project (service-learning in Singapore after Overseas Project)</t>
    </r>
  </si>
  <si>
    <r>
      <rPr>
        <b/>
        <u/>
        <sz val="11"/>
        <rFont val="Calibri"/>
        <family val="2"/>
        <scheme val="minor"/>
      </rPr>
      <t>Others, if any</t>
    </r>
    <r>
      <rPr>
        <sz val="11"/>
        <rFont val="Calibri"/>
        <family val="2"/>
        <scheme val="minor"/>
      </rPr>
      <t xml:space="preserve">
v. Other qualifying project expenses, if any</t>
    </r>
  </si>
  <si>
    <t>TOTAL QUALIFYING EXPENSES</t>
  </si>
  <si>
    <r>
      <t xml:space="preserve">Estimated </t>
    </r>
    <r>
      <rPr>
        <b/>
        <sz val="11"/>
        <color rgb="FF0000FF"/>
        <rFont val="Calibri"/>
        <family val="2"/>
        <scheme val="minor"/>
      </rPr>
      <t>PROJECT</t>
    </r>
    <r>
      <rPr>
        <b/>
        <sz val="11"/>
        <rFont val="Calibri"/>
        <family val="2"/>
        <scheme val="minor"/>
      </rPr>
      <t xml:space="preserve"> Expenses (</t>
    </r>
    <r>
      <rPr>
        <b/>
        <u/>
        <sz val="11"/>
        <color rgb="FF0000FF"/>
        <rFont val="Calibri"/>
        <family val="2"/>
        <scheme val="minor"/>
      </rPr>
      <t>qualifying</t>
    </r>
    <r>
      <rPr>
        <b/>
        <sz val="11"/>
        <rFont val="Calibri"/>
        <family val="2"/>
        <scheme val="minor"/>
      </rPr>
      <t xml:space="preserve"> costs incurred by </t>
    </r>
    <r>
      <rPr>
        <b/>
        <u/>
        <sz val="11"/>
        <color rgb="FF0033CC"/>
        <rFont val="Calibri"/>
        <family val="2"/>
        <scheme val="minor"/>
      </rPr>
      <t>ALL</t>
    </r>
    <r>
      <rPr>
        <b/>
        <sz val="11"/>
        <rFont val="Calibri"/>
        <family val="2"/>
        <scheme val="minor"/>
      </rPr>
      <t xml:space="preserve"> Leaders, Members and Resource Persons, </t>
    </r>
    <r>
      <rPr>
        <b/>
        <u/>
        <sz val="11"/>
        <color rgb="FF0033CC"/>
        <rFont val="Calibri"/>
        <family val="2"/>
        <scheme val="minor"/>
      </rPr>
      <t>regardless of funding eligibility</t>
    </r>
    <r>
      <rPr>
        <b/>
        <sz val="11"/>
        <rFont val="Calibri"/>
        <family val="2"/>
        <scheme val="minor"/>
      </rPr>
      <t>)</t>
    </r>
  </si>
  <si>
    <t>Details: (name of leader / first aider eligible for funding), (cost incurred)</t>
  </si>
  <si>
    <t>Details: (name of leader eligible for funding), (cost incurred)</t>
  </si>
  <si>
    <r>
      <t xml:space="preserve">Estimated </t>
    </r>
    <r>
      <rPr>
        <b/>
        <sz val="11"/>
        <color rgb="FF0000FF"/>
        <rFont val="Calibri"/>
        <family val="2"/>
        <scheme val="minor"/>
      </rPr>
      <t xml:space="preserve">OVERSEAS RECCE </t>
    </r>
    <r>
      <rPr>
        <b/>
        <sz val="11"/>
        <rFont val="Calibri"/>
        <family val="2"/>
        <scheme val="minor"/>
      </rPr>
      <t>Expenses (</t>
    </r>
    <r>
      <rPr>
        <b/>
        <u/>
        <sz val="11"/>
        <color rgb="FF0000FF"/>
        <rFont val="Calibri"/>
        <family val="2"/>
        <scheme val="minor"/>
      </rPr>
      <t>qualifying</t>
    </r>
    <r>
      <rPr>
        <b/>
        <sz val="11"/>
        <rFont val="Calibri"/>
        <family val="2"/>
        <scheme val="minor"/>
      </rPr>
      <t xml:space="preserve"> costs incurred by Leaders </t>
    </r>
    <r>
      <rPr>
        <b/>
        <u/>
        <sz val="11"/>
        <color rgb="FF0000FF"/>
        <rFont val="Calibri"/>
        <family val="2"/>
        <scheme val="minor"/>
      </rPr>
      <t>eligible</t>
    </r>
    <r>
      <rPr>
        <b/>
        <sz val="11"/>
        <rFont val="Calibri"/>
        <family val="2"/>
        <scheme val="minor"/>
      </rPr>
      <t xml:space="preserve"> for funding)</t>
    </r>
  </si>
  <si>
    <t>hiring 2 skilled labourers to guide us for well pavements and building toilets (2 x $80 x 5 days = $800)</t>
  </si>
  <si>
    <r>
      <t xml:space="preserve">1. Please fill in all sections. Include GST where applicable.
3. </t>
    </r>
    <r>
      <rPr>
        <u/>
        <sz val="11"/>
        <rFont val="Calibri"/>
        <family val="2"/>
        <scheme val="minor"/>
      </rPr>
      <t>Breakdown should be provided</t>
    </r>
    <r>
      <rPr>
        <sz val="11"/>
        <rFont val="Calibri"/>
        <family val="2"/>
        <scheme val="minor"/>
      </rPr>
      <t xml:space="preserve"> to justify the estimated expenses. You may also attach and submit relevant quotes / invoices to justify the estimated expenses.
4. Please </t>
    </r>
    <r>
      <rPr>
        <u/>
        <sz val="11"/>
        <rFont val="Calibri"/>
        <family val="2"/>
        <scheme val="minor"/>
      </rPr>
      <t>exclude non-qualifying expenses</t>
    </r>
    <r>
      <rPr>
        <sz val="11"/>
        <rFont val="Calibri"/>
        <family val="2"/>
        <scheme val="minor"/>
      </rPr>
      <t xml:space="preserve"> (e.g. R&amp;R, agency fees, labour costs exceeding S$500 etc.)</t>
    </r>
  </si>
  <si>
    <r>
      <t xml:space="preserve">Note: The first disbursement, 50% of the approved grant amount, will be credited into the designated bank account within 4 weeks from </t>
    </r>
    <r>
      <rPr>
        <b/>
        <u/>
        <sz val="11"/>
        <color rgb="FFE1058C"/>
        <rFont val="Calibri"/>
        <family val="2"/>
        <scheme val="minor"/>
      </rPr>
      <t>acknowledgement</t>
    </r>
    <r>
      <rPr>
        <b/>
        <sz val="11"/>
        <color rgb="FFE1058C"/>
        <rFont val="Calibri"/>
        <family val="2"/>
        <scheme val="minor"/>
      </rPr>
      <t xml:space="preserve"> of the approval email and the grant conditions.</t>
    </r>
  </si>
  <si>
    <r>
      <t xml:space="preserve">Estimated </t>
    </r>
    <r>
      <rPr>
        <b/>
        <sz val="11"/>
        <color rgb="FF0000FF"/>
        <rFont val="Calibri"/>
        <family val="2"/>
        <scheme val="minor"/>
      </rPr>
      <t>TRAINING</t>
    </r>
    <r>
      <rPr>
        <b/>
        <sz val="11"/>
        <rFont val="Calibri"/>
        <family val="2"/>
        <scheme val="minor"/>
      </rPr>
      <t xml:space="preserve"> Expenses (</t>
    </r>
    <r>
      <rPr>
        <b/>
        <u/>
        <sz val="11"/>
        <color rgb="FF0000FF"/>
        <rFont val="Calibri"/>
        <family val="2"/>
        <scheme val="minor"/>
      </rPr>
      <t>qualifying</t>
    </r>
    <r>
      <rPr>
        <b/>
        <sz val="11"/>
        <rFont val="Calibri"/>
        <family val="2"/>
        <scheme val="minor"/>
      </rPr>
      <t xml:space="preserve"> costs incurred by Leaders and First Aiders </t>
    </r>
    <r>
      <rPr>
        <b/>
        <u/>
        <sz val="11"/>
        <color rgb="FF0000FF"/>
        <rFont val="Calibri"/>
        <family val="2"/>
        <scheme val="minor"/>
      </rPr>
      <t>eligible</t>
    </r>
    <r>
      <rPr>
        <b/>
        <sz val="11"/>
        <rFont val="Calibri"/>
        <family val="2"/>
        <scheme val="minor"/>
      </rPr>
      <t xml:space="preserve"> for funding)</t>
    </r>
  </si>
  <si>
    <t>1. (name of leader eligible for funding), (estimated cost)
2. (name of leader eligible for funding), (estimated cost)</t>
  </si>
  <si>
    <t>Details: (name of leader / first aider eligible for funding), (estimatedost)</t>
  </si>
  <si>
    <t>Details: (name of leader eligible for funding), (estimated cost)</t>
  </si>
  <si>
    <t>1. (name of first aider eligible for funding), (estimated cost)
2. (name of first aider eligible for funding), (estimated cost)</t>
  </si>
  <si>
    <r>
      <t xml:space="preserve">2. Please fill in all sections. Include GST where applicable.
3. </t>
    </r>
    <r>
      <rPr>
        <u/>
        <sz val="11"/>
        <rFont val="Calibri"/>
        <family val="2"/>
        <scheme val="minor"/>
      </rPr>
      <t>Breakdown should be provided</t>
    </r>
    <r>
      <rPr>
        <sz val="11"/>
        <rFont val="Calibri"/>
        <family val="2"/>
        <scheme val="minor"/>
      </rPr>
      <t xml:space="preserve"> to justify the estimated expenses. You may also attach and submit relevant quotes / invoices to justify the estimated expenses.
4. Please </t>
    </r>
    <r>
      <rPr>
        <u/>
        <sz val="11"/>
        <rFont val="Calibri"/>
        <family val="2"/>
        <scheme val="minor"/>
      </rPr>
      <t>exclude non-qualifying expenses</t>
    </r>
    <r>
      <rPr>
        <sz val="11"/>
        <rFont val="Calibri"/>
        <family val="2"/>
        <scheme val="minor"/>
      </rPr>
      <t xml:space="preserve"> (e.g. R&amp;R, agency fees, labour costs exceeding S$500 etc.)</t>
    </r>
  </si>
  <si>
    <t>$350 per well pavement x 2 well pavements = $700
$50 per paint bucket x 20 buckets (5l) = $1,000
materials to build 2 toilets (i.e. sand, cement, zinc sheet, wooden frame, toilet) = $2,000
transport of materials = $300
stationery (markers, blutack, mahjong paper etc. = $200
cultural exchange (cooking and performances) = $300</t>
  </si>
  <si>
    <t>YEP+ learning journey = $50 per pax x 23 pax x 2 days = $2,300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</si>
</sst>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E1058C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E1058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3D7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3" fillId="3" borderId="1" xfId="1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0" fontId="8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 vertical="top" wrapText="1"/>
    </xf>
    <xf numFmtId="0" fontId="3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left" vertical="top"/>
    </xf>
    <xf numFmtId="0" fontId="8" fillId="4" borderId="1" xfId="0" applyFont="1" applyFill="1" applyBorder="1" applyAlignment="1" applyProtection="1">
      <alignment horizontal="right" vertical="top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top" wrapText="1"/>
    </xf>
    <xf numFmtId="164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4" borderId="1" xfId="1" applyFont="1" applyFill="1" applyBorder="1" applyAlignment="1" applyProtection="1">
      <alignment horizontal="left" vertical="top" wrapText="1"/>
    </xf>
    <xf numFmtId="164" fontId="8" fillId="4" borderId="1" xfId="1" applyNumberFormat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 vertical="top" wrapText="1"/>
    </xf>
    <xf numFmtId="0" fontId="3" fillId="4" borderId="1" xfId="1" applyFont="1" applyFill="1" applyBorder="1" applyAlignment="1" applyProtection="1">
      <alignment horizontal="left" vertical="top" wrapText="1"/>
    </xf>
    <xf numFmtId="164" fontId="3" fillId="3" borderId="1" xfId="1" applyNumberFormat="1" applyFont="1" applyFill="1" applyBorder="1" applyAlignment="1" applyProtection="1">
      <alignment horizontal="center" vertical="top" wrapText="1"/>
    </xf>
    <xf numFmtId="0" fontId="1" fillId="4" borderId="1" xfId="1" applyFont="1" applyFill="1" applyBorder="1" applyAlignment="1" applyProtection="1">
      <alignment horizontal="left" vertical="top" wrapText="1"/>
    </xf>
    <xf numFmtId="0" fontId="8" fillId="4" borderId="1" xfId="0" applyNumberFormat="1" applyFont="1" applyFill="1" applyBorder="1" applyAlignment="1" applyProtection="1">
      <alignment horizontal="right" vertical="top" wrapText="1"/>
    </xf>
    <xf numFmtId="0" fontId="8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9" fillId="4" borderId="1" xfId="1" applyFont="1" applyFill="1" applyBorder="1" applyAlignment="1" applyProtection="1">
      <alignment horizontal="right" vertical="top" wrapText="1"/>
    </xf>
    <xf numFmtId="164" fontId="9" fillId="4" borderId="1" xfId="1" applyNumberFormat="1" applyFont="1" applyFill="1" applyBorder="1" applyAlignment="1" applyProtection="1">
      <alignment horizontal="center" vertical="top" wrapText="1"/>
    </xf>
    <xf numFmtId="0" fontId="9" fillId="4" borderId="1" xfId="1" applyFon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center" vertical="top"/>
    </xf>
    <xf numFmtId="0" fontId="8" fillId="4" borderId="1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vertical="top" wrapText="1"/>
    </xf>
    <xf numFmtId="0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top" wrapText="1"/>
      <protection locked="0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16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16" fillId="2" borderId="1" xfId="0" applyFont="1" applyFill="1" applyBorder="1" applyAlignment="1" applyProtection="1">
      <alignment horizontal="left" vertical="top" wrapText="1"/>
    </xf>
    <xf numFmtId="0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7" fillId="2" borderId="0" xfId="2" applyFont="1" applyFill="1" applyBorder="1" applyAlignment="1" applyProtection="1">
      <alignment horizontal="left" vertical="top" wrapText="1"/>
    </xf>
    <xf numFmtId="0" fontId="7" fillId="2" borderId="6" xfId="2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" fillId="3" borderId="9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3" fillId="3" borderId="1" xfId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E1058C"/>
      <color rgb="FF73D7F4"/>
      <color rgb="FF00CCFF"/>
      <color rgb="FFEAEAEA"/>
      <color rgb="FF0000FF"/>
      <color rgb="FF00B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2</xdr:col>
      <xdr:colOff>3372001</xdr:colOff>
      <xdr:row>11</xdr:row>
      <xdr:rowOff>88359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9468000" cy="21838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762000</xdr:colOff>
      <xdr:row>11</xdr:row>
      <xdr:rowOff>83463</xdr:rowOff>
    </xdr:from>
    <xdr:to>
      <xdr:col>2</xdr:col>
      <xdr:colOff>2521324</xdr:colOff>
      <xdr:row>14</xdr:row>
      <xdr:rowOff>184212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0" y="2178963"/>
          <a:ext cx="7855324" cy="67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1469898</xdr:colOff>
      <xdr:row>0</xdr:row>
      <xdr:rowOff>0</xdr:rowOff>
    </xdr:from>
    <xdr:to>
      <xdr:col>2</xdr:col>
      <xdr:colOff>3160059</xdr:colOff>
      <xdr:row>8</xdr:row>
      <xdr:rowOff>146680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1398" y="0"/>
          <a:ext cx="3404661" cy="1670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3377576</xdr:colOff>
      <xdr:row>11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9473576" cy="21907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598832</xdr:colOff>
      <xdr:row>11</xdr:row>
      <xdr:rowOff>53046</xdr:rowOff>
    </xdr:from>
    <xdr:to>
      <xdr:col>2</xdr:col>
      <xdr:colOff>2707821</xdr:colOff>
      <xdr:row>14</xdr:row>
      <xdr:rowOff>184753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8832" y="2148546"/>
          <a:ext cx="8204989" cy="70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1491509</xdr:colOff>
      <xdr:row>0</xdr:row>
      <xdr:rowOff>0</xdr:rowOff>
    </xdr:from>
    <xdr:to>
      <xdr:col>2</xdr:col>
      <xdr:colOff>3143251</xdr:colOff>
      <xdr:row>8</xdr:row>
      <xdr:rowOff>139618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3009" y="0"/>
          <a:ext cx="3366242" cy="1663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hcorps.sg/en/initiativ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hcorps.sg/en/initiati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zoomScale="85" zoomScaleNormal="85" zoomScaleSheetLayoutView="100" zoomScalePageLayoutView="50" workbookViewId="0">
      <selection activeCell="C16" sqref="C16"/>
    </sheetView>
  </sheetViews>
  <sheetFormatPr defaultColWidth="8.85546875" defaultRowHeight="15" x14ac:dyDescent="0.25"/>
  <cols>
    <col min="1" max="1" width="65.7109375" style="7" customWidth="1"/>
    <col min="2" max="2" width="25.7109375" style="32" customWidth="1"/>
    <col min="3" max="3" width="50.7109375" style="33" customWidth="1"/>
    <col min="4" max="16384" width="8.85546875" style="7"/>
  </cols>
  <sheetData>
    <row r="1" spans="1:6" x14ac:dyDescent="0.25">
      <c r="A1" s="3"/>
      <c r="B1" s="4"/>
      <c r="C1" s="5"/>
      <c r="D1" s="6"/>
      <c r="E1" s="6"/>
      <c r="F1" s="6"/>
    </row>
    <row r="2" spans="1:6" x14ac:dyDescent="0.25">
      <c r="A2" s="3"/>
      <c r="B2" s="4"/>
      <c r="C2" s="5"/>
      <c r="D2" s="6"/>
      <c r="E2" s="6"/>
      <c r="F2" s="6"/>
    </row>
    <row r="3" spans="1:6" x14ac:dyDescent="0.25">
      <c r="A3" s="3"/>
      <c r="B3" s="4"/>
      <c r="C3" s="5"/>
      <c r="D3" s="6"/>
      <c r="E3" s="6"/>
      <c r="F3" s="6"/>
    </row>
    <row r="4" spans="1:6" x14ac:dyDescent="0.25">
      <c r="A4" s="3"/>
      <c r="B4" s="4"/>
      <c r="C4" s="5"/>
      <c r="D4" s="6"/>
      <c r="E4" s="6"/>
      <c r="F4" s="6"/>
    </row>
    <row r="5" spans="1:6" x14ac:dyDescent="0.25">
      <c r="A5" s="3"/>
      <c r="B5" s="4"/>
      <c r="C5" s="5"/>
      <c r="D5" s="6"/>
      <c r="E5" s="6"/>
      <c r="F5" s="6"/>
    </row>
    <row r="6" spans="1:6" x14ac:dyDescent="0.25">
      <c r="A6" s="3"/>
      <c r="B6" s="4"/>
      <c r="C6" s="5"/>
      <c r="D6" s="6"/>
      <c r="E6" s="6"/>
      <c r="F6" s="6"/>
    </row>
    <row r="7" spans="1:6" x14ac:dyDescent="0.25">
      <c r="A7" s="3"/>
      <c r="B7" s="4"/>
      <c r="C7" s="5"/>
      <c r="D7" s="6"/>
      <c r="E7" s="6"/>
      <c r="F7" s="6"/>
    </row>
    <row r="8" spans="1:6" x14ac:dyDescent="0.25">
      <c r="A8" s="3"/>
      <c r="B8" s="4"/>
      <c r="C8" s="5"/>
      <c r="D8" s="6"/>
      <c r="E8" s="6"/>
      <c r="F8" s="6"/>
    </row>
    <row r="9" spans="1:6" x14ac:dyDescent="0.25">
      <c r="A9" s="3"/>
      <c r="B9" s="4"/>
      <c r="C9" s="5"/>
      <c r="D9" s="6"/>
      <c r="E9" s="6"/>
      <c r="F9" s="6"/>
    </row>
    <row r="10" spans="1:6" x14ac:dyDescent="0.25">
      <c r="A10" s="3"/>
      <c r="B10" s="4"/>
      <c r="C10" s="5"/>
      <c r="D10" s="6"/>
      <c r="E10" s="6"/>
      <c r="F10" s="6"/>
    </row>
    <row r="11" spans="1:6" x14ac:dyDescent="0.25">
      <c r="A11" s="3"/>
      <c r="B11" s="4"/>
      <c r="C11" s="5"/>
      <c r="D11" s="6"/>
      <c r="E11" s="6"/>
      <c r="F11" s="6"/>
    </row>
    <row r="12" spans="1:6" x14ac:dyDescent="0.25">
      <c r="A12" s="3"/>
      <c r="B12" s="4"/>
      <c r="C12" s="5"/>
      <c r="D12" s="6"/>
      <c r="E12" s="6"/>
      <c r="F12" s="6"/>
    </row>
    <row r="13" spans="1:6" x14ac:dyDescent="0.25">
      <c r="A13" s="3"/>
      <c r="B13" s="4"/>
      <c r="C13" s="5"/>
      <c r="D13" s="6"/>
      <c r="E13" s="6"/>
      <c r="F13" s="6"/>
    </row>
    <row r="14" spans="1:6" x14ac:dyDescent="0.25">
      <c r="A14" s="3"/>
      <c r="B14" s="4"/>
      <c r="C14" s="5"/>
      <c r="D14" s="6"/>
      <c r="E14" s="6"/>
      <c r="F14" s="6"/>
    </row>
    <row r="15" spans="1:6" x14ac:dyDescent="0.25">
      <c r="A15" s="3"/>
      <c r="B15" s="4"/>
      <c r="C15" s="5"/>
      <c r="D15" s="6"/>
      <c r="E15" s="6"/>
      <c r="F15" s="6"/>
    </row>
    <row r="16" spans="1:6" x14ac:dyDescent="0.25">
      <c r="A16" s="8"/>
      <c r="B16" s="8"/>
      <c r="C16" s="9" t="s">
        <v>38</v>
      </c>
      <c r="D16" s="6"/>
      <c r="E16" s="6"/>
      <c r="F16" s="6"/>
    </row>
    <row r="17" spans="1:3" x14ac:dyDescent="0.25">
      <c r="A17" s="60" t="s">
        <v>33</v>
      </c>
      <c r="B17" s="61"/>
      <c r="C17" s="62"/>
    </row>
    <row r="18" spans="1:3" s="10" customFormat="1" x14ac:dyDescent="0.2">
      <c r="A18" s="63"/>
      <c r="B18" s="64"/>
      <c r="C18" s="65"/>
    </row>
    <row r="19" spans="1:3" s="10" customFormat="1" x14ac:dyDescent="0.2">
      <c r="A19" s="49" t="s">
        <v>31</v>
      </c>
      <c r="B19" s="66" t="s">
        <v>32</v>
      </c>
      <c r="C19" s="67"/>
    </row>
    <row r="20" spans="1:3" s="10" customFormat="1" x14ac:dyDescent="0.2">
      <c r="A20" s="68" t="s">
        <v>64</v>
      </c>
      <c r="B20" s="69"/>
      <c r="C20" s="70"/>
    </row>
    <row r="21" spans="1:3" s="10" customFormat="1" x14ac:dyDescent="0.2">
      <c r="A21" s="68"/>
      <c r="B21" s="69"/>
      <c r="C21" s="70"/>
    </row>
    <row r="22" spans="1:3" s="10" customFormat="1" x14ac:dyDescent="0.2">
      <c r="A22" s="68"/>
      <c r="B22" s="69"/>
      <c r="C22" s="70"/>
    </row>
    <row r="23" spans="1:3" s="10" customFormat="1" x14ac:dyDescent="0.2">
      <c r="A23" s="68"/>
      <c r="B23" s="69"/>
      <c r="C23" s="70"/>
    </row>
    <row r="24" spans="1:3" s="10" customFormat="1" x14ac:dyDescent="0.2">
      <c r="A24" s="71"/>
      <c r="B24" s="72"/>
      <c r="C24" s="73"/>
    </row>
    <row r="25" spans="1:3" s="10" customFormat="1" x14ac:dyDescent="0.2">
      <c r="A25" s="74" t="s">
        <v>34</v>
      </c>
      <c r="B25" s="74"/>
      <c r="C25" s="74"/>
    </row>
    <row r="26" spans="1:3" s="10" customFormat="1" x14ac:dyDescent="0.2">
      <c r="A26" s="74"/>
      <c r="B26" s="74"/>
      <c r="C26" s="74"/>
    </row>
    <row r="27" spans="1:3" s="10" customFormat="1" x14ac:dyDescent="0.2">
      <c r="A27" s="74"/>
      <c r="B27" s="74"/>
      <c r="C27" s="74"/>
    </row>
    <row r="28" spans="1:3" s="10" customFormat="1" x14ac:dyDescent="0.2">
      <c r="A28" s="74"/>
      <c r="B28" s="74"/>
      <c r="C28" s="74"/>
    </row>
    <row r="29" spans="1:3" s="10" customFormat="1" x14ac:dyDescent="0.2">
      <c r="A29" s="74"/>
      <c r="B29" s="74"/>
      <c r="C29" s="74"/>
    </row>
    <row r="30" spans="1:3" s="10" customFormat="1" x14ac:dyDescent="0.2">
      <c r="A30" s="74"/>
      <c r="B30" s="74"/>
      <c r="C30" s="74"/>
    </row>
    <row r="31" spans="1:3" s="10" customFormat="1" x14ac:dyDescent="0.2">
      <c r="A31" s="74"/>
      <c r="B31" s="74"/>
      <c r="C31" s="74"/>
    </row>
    <row r="32" spans="1:3" s="10" customFormat="1" x14ac:dyDescent="0.2">
      <c r="A32" s="74"/>
      <c r="B32" s="74"/>
      <c r="C32" s="74"/>
    </row>
    <row r="33" spans="1:3" s="10" customFormat="1" x14ac:dyDescent="0.2">
      <c r="A33" s="74"/>
      <c r="B33" s="74"/>
      <c r="C33" s="74"/>
    </row>
    <row r="34" spans="1:3" s="10" customFormat="1" x14ac:dyDescent="0.2">
      <c r="A34" s="74"/>
      <c r="B34" s="74"/>
      <c r="C34" s="74"/>
    </row>
    <row r="35" spans="1:3" s="10" customFormat="1" x14ac:dyDescent="0.2">
      <c r="A35" s="74"/>
      <c r="B35" s="74"/>
      <c r="C35" s="74"/>
    </row>
    <row r="36" spans="1:3" s="10" customFormat="1" x14ac:dyDescent="0.2">
      <c r="A36" s="56" t="s">
        <v>58</v>
      </c>
      <c r="B36" s="56"/>
      <c r="C36" s="56"/>
    </row>
    <row r="37" spans="1:3" s="6" customFormat="1" x14ac:dyDescent="0.25">
      <c r="A37" s="56"/>
      <c r="B37" s="56"/>
      <c r="C37" s="56"/>
    </row>
    <row r="38" spans="1:3" s="6" customFormat="1" x14ac:dyDescent="0.25">
      <c r="A38" s="8"/>
      <c r="B38" s="12"/>
      <c r="C38" s="8"/>
    </row>
    <row r="39" spans="1:3" s="14" customFormat="1" x14ac:dyDescent="0.2">
      <c r="A39" s="13" t="s">
        <v>7</v>
      </c>
      <c r="B39" s="57"/>
      <c r="C39" s="58"/>
    </row>
    <row r="40" spans="1:3" s="14" customFormat="1" ht="30" x14ac:dyDescent="0.2">
      <c r="A40" s="15" t="s">
        <v>35</v>
      </c>
      <c r="B40" s="50"/>
      <c r="C40" s="17"/>
    </row>
    <row r="41" spans="1:3" s="6" customFormat="1" x14ac:dyDescent="0.25">
      <c r="A41" s="18"/>
      <c r="B41" s="19"/>
      <c r="C41" s="11"/>
    </row>
    <row r="42" spans="1:3" s="6" customFormat="1" ht="30" x14ac:dyDescent="0.25">
      <c r="A42" s="34" t="s">
        <v>59</v>
      </c>
      <c r="B42" s="35" t="s">
        <v>0</v>
      </c>
      <c r="C42" s="36" t="s">
        <v>61</v>
      </c>
    </row>
    <row r="43" spans="1:3" s="6" customFormat="1" ht="60" x14ac:dyDescent="0.25">
      <c r="A43" s="37" t="s">
        <v>16</v>
      </c>
      <c r="B43" s="51"/>
      <c r="C43" s="52" t="s">
        <v>60</v>
      </c>
    </row>
    <row r="44" spans="1:3" s="6" customFormat="1" ht="60" x14ac:dyDescent="0.25">
      <c r="A44" s="39" t="s">
        <v>17</v>
      </c>
      <c r="B44" s="51"/>
      <c r="C44" s="52" t="s">
        <v>63</v>
      </c>
    </row>
    <row r="45" spans="1:3" s="6" customFormat="1" x14ac:dyDescent="0.25">
      <c r="A45" s="40" t="s">
        <v>12</v>
      </c>
      <c r="B45" s="47">
        <f>SUM(B43:B44)</f>
        <v>0</v>
      </c>
      <c r="C45" s="48"/>
    </row>
    <row r="46" spans="1:3" s="6" customFormat="1" x14ac:dyDescent="0.25">
      <c r="A46" s="21"/>
      <c r="B46" s="22"/>
      <c r="C46" s="23"/>
    </row>
    <row r="47" spans="1:3" s="6" customFormat="1" ht="30" x14ac:dyDescent="0.25">
      <c r="A47" s="34" t="s">
        <v>55</v>
      </c>
      <c r="B47" s="36" t="s">
        <v>0</v>
      </c>
      <c r="C47" s="36" t="s">
        <v>62</v>
      </c>
    </row>
    <row r="48" spans="1:3" s="6" customFormat="1" ht="30" x14ac:dyDescent="0.25">
      <c r="A48" s="37" t="s">
        <v>18</v>
      </c>
      <c r="B48" s="51"/>
      <c r="C48" s="59" t="s">
        <v>60</v>
      </c>
    </row>
    <row r="49" spans="1:3" s="14" customFormat="1" x14ac:dyDescent="0.2">
      <c r="A49" s="37" t="s">
        <v>19</v>
      </c>
      <c r="B49" s="51"/>
      <c r="C49" s="59"/>
    </row>
    <row r="50" spans="1:3" s="14" customFormat="1" x14ac:dyDescent="0.2">
      <c r="A50" s="37" t="s">
        <v>20</v>
      </c>
      <c r="B50" s="51"/>
      <c r="C50" s="59"/>
    </row>
    <row r="51" spans="1:3" s="14" customFormat="1" x14ac:dyDescent="0.2">
      <c r="A51" s="37" t="s">
        <v>21</v>
      </c>
      <c r="B51" s="51"/>
      <c r="C51" s="59"/>
    </row>
    <row r="52" spans="1:3" s="14" customFormat="1" x14ac:dyDescent="0.2">
      <c r="A52" s="37" t="s">
        <v>22</v>
      </c>
      <c r="B52" s="51"/>
      <c r="C52" s="59"/>
    </row>
    <row r="53" spans="1:3" s="14" customFormat="1" x14ac:dyDescent="0.2">
      <c r="A53" s="37" t="s">
        <v>40</v>
      </c>
      <c r="B53" s="51"/>
      <c r="C53" s="52" t="s">
        <v>41</v>
      </c>
    </row>
    <row r="54" spans="1:3" s="14" customFormat="1" x14ac:dyDescent="0.2">
      <c r="A54" s="40" t="s">
        <v>42</v>
      </c>
      <c r="B54" s="20">
        <f>SUM(B48:B53)</f>
        <v>0</v>
      </c>
      <c r="C54" s="35"/>
    </row>
    <row r="55" spans="1:3" s="6" customFormat="1" x14ac:dyDescent="0.25">
      <c r="A55" s="24"/>
      <c r="B55" s="22"/>
      <c r="C55" s="22"/>
    </row>
    <row r="56" spans="1:3" s="6" customFormat="1" ht="30" x14ac:dyDescent="0.25">
      <c r="A56" s="34" t="s">
        <v>52</v>
      </c>
      <c r="B56" s="36" t="s">
        <v>0</v>
      </c>
      <c r="C56" s="36" t="s">
        <v>43</v>
      </c>
    </row>
    <row r="57" spans="1:3" s="6" customFormat="1" ht="45" x14ac:dyDescent="0.25">
      <c r="A57" s="37" t="s">
        <v>36</v>
      </c>
      <c r="B57" s="51"/>
      <c r="C57" s="53"/>
    </row>
    <row r="58" spans="1:3" s="6" customFormat="1" ht="30" x14ac:dyDescent="0.25">
      <c r="A58" s="37" t="s">
        <v>44</v>
      </c>
      <c r="B58" s="51"/>
      <c r="C58" s="53"/>
    </row>
    <row r="59" spans="1:3" s="6" customFormat="1" ht="45" x14ac:dyDescent="0.25">
      <c r="A59" s="37" t="s">
        <v>37</v>
      </c>
      <c r="B59" s="51"/>
      <c r="C59" s="53"/>
    </row>
    <row r="60" spans="1:3" s="6" customFormat="1" x14ac:dyDescent="0.25">
      <c r="A60" s="37" t="s">
        <v>23</v>
      </c>
      <c r="B60" s="51"/>
      <c r="C60" s="53"/>
    </row>
    <row r="61" spans="1:3" s="6" customFormat="1" x14ac:dyDescent="0.25">
      <c r="A61" s="37" t="s">
        <v>24</v>
      </c>
      <c r="B61" s="51"/>
      <c r="C61" s="53"/>
    </row>
    <row r="62" spans="1:3" s="6" customFormat="1" x14ac:dyDescent="0.25">
      <c r="A62" s="37" t="s">
        <v>25</v>
      </c>
      <c r="B62" s="51"/>
      <c r="C62" s="53"/>
    </row>
    <row r="63" spans="1:3" s="6" customFormat="1" x14ac:dyDescent="0.25">
      <c r="A63" s="37" t="s">
        <v>26</v>
      </c>
      <c r="B63" s="51"/>
      <c r="C63" s="53"/>
    </row>
    <row r="64" spans="1:3" s="6" customFormat="1" x14ac:dyDescent="0.25">
      <c r="A64" s="37" t="s">
        <v>27</v>
      </c>
      <c r="B64" s="51"/>
      <c r="C64" s="55"/>
    </row>
    <row r="65" spans="1:3" s="6" customFormat="1" ht="30" x14ac:dyDescent="0.25">
      <c r="A65" s="37" t="s">
        <v>45</v>
      </c>
      <c r="B65" s="51"/>
      <c r="C65" s="53"/>
    </row>
    <row r="66" spans="1:3" s="6" customFormat="1" ht="30" x14ac:dyDescent="0.25">
      <c r="A66" s="37" t="s">
        <v>46</v>
      </c>
      <c r="B66" s="51"/>
      <c r="C66" s="54"/>
    </row>
    <row r="67" spans="1:3" s="6" customFormat="1" x14ac:dyDescent="0.25">
      <c r="A67" s="37" t="s">
        <v>47</v>
      </c>
      <c r="B67" s="51"/>
      <c r="C67" s="53"/>
    </row>
    <row r="68" spans="1:3" s="6" customFormat="1" ht="30" x14ac:dyDescent="0.25">
      <c r="A68" s="37" t="s">
        <v>48</v>
      </c>
      <c r="B68" s="51"/>
      <c r="C68" s="53"/>
    </row>
    <row r="69" spans="1:3" s="6" customFormat="1" ht="45" x14ac:dyDescent="0.25">
      <c r="A69" s="37" t="s">
        <v>49</v>
      </c>
      <c r="B69" s="51"/>
      <c r="C69" s="55"/>
    </row>
    <row r="70" spans="1:3" s="6" customFormat="1" ht="30" x14ac:dyDescent="0.25">
      <c r="A70" s="37" t="s">
        <v>50</v>
      </c>
      <c r="B70" s="51"/>
      <c r="C70" s="52" t="s">
        <v>41</v>
      </c>
    </row>
    <row r="71" spans="1:3" s="6" customFormat="1" x14ac:dyDescent="0.25">
      <c r="A71" s="40" t="s">
        <v>11</v>
      </c>
      <c r="B71" s="20">
        <f>SUM(B57:B70)</f>
        <v>0</v>
      </c>
      <c r="C71" s="41"/>
    </row>
    <row r="72" spans="1:3" s="6" customFormat="1" x14ac:dyDescent="0.25">
      <c r="A72" s="42"/>
      <c r="B72" s="43"/>
      <c r="C72" s="43"/>
    </row>
    <row r="73" spans="1:3" s="6" customFormat="1" x14ac:dyDescent="0.25">
      <c r="A73" s="44" t="s">
        <v>51</v>
      </c>
      <c r="B73" s="45">
        <f xml:space="preserve"> SUM(B45, B54, B71)</f>
        <v>0</v>
      </c>
      <c r="C73" s="46"/>
    </row>
    <row r="74" spans="1:3" s="6" customFormat="1" x14ac:dyDescent="0.25">
      <c r="A74" s="27"/>
      <c r="B74" s="28"/>
      <c r="C74" s="29"/>
    </row>
    <row r="75" spans="1:3" s="6" customFormat="1" x14ac:dyDescent="0.25">
      <c r="B75" s="30"/>
      <c r="C75" s="31"/>
    </row>
    <row r="76" spans="1:3" s="6" customFormat="1" x14ac:dyDescent="0.25">
      <c r="B76" s="30"/>
      <c r="C76" s="31"/>
    </row>
    <row r="77" spans="1:3" s="6" customFormat="1" x14ac:dyDescent="0.25">
      <c r="B77" s="30"/>
      <c r="C77" s="31"/>
    </row>
  </sheetData>
  <sheetProtection algorithmName="SHA-512" hashValue="Qm104UbH86A0xF6Wkxb7F6WYDteJ7erjlyCf10jQqsKB7K/oye7mXuEtl0Hlwi85uyEZRCDpKTE2As5E6dbQPQ==" saltValue="d4J8fccz3g9f2XBv4hohKg==" spinCount="100000" sheet="1" objects="1" scenarios="1"/>
  <mergeCells count="7">
    <mergeCell ref="A36:C37"/>
    <mergeCell ref="B39:C39"/>
    <mergeCell ref="C48:C52"/>
    <mergeCell ref="A17:C18"/>
    <mergeCell ref="B19:C19"/>
    <mergeCell ref="A20:C24"/>
    <mergeCell ref="A25:C35"/>
  </mergeCells>
  <dataValidations count="2">
    <dataValidation type="decimal" operator="greaterThanOrEqual" allowBlank="1" showInputMessage="1" showErrorMessage="1" error="Numbers only. Up to 2 decimal places." sqref="B43:B44 B48:B53 B57:B70">
      <formula1>0</formula1>
    </dataValidation>
    <dataValidation type="whole" operator="greaterThan" allowBlank="1" showInputMessage="1" showErrorMessage="1" error="Whole numbers only._x000a__x000a_Please include everyone in the team (leaders, members and resource persons, regardless of funding eligibility)." sqref="B40">
      <formula1>0</formula1>
    </dataValidation>
  </dataValidations>
  <hyperlinks>
    <hyperlink ref="B19" r:id="rId1" location="youth-expedition-project"/>
  </hyperlinks>
  <pageMargins left="0.59055118110236227" right="0.19685039370078741" top="0.19685039370078741" bottom="0.19685039370078741" header="0.11811023622047245" footer="0"/>
  <pageSetup paperSize="9" scale="6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zoomScale="85" zoomScaleNormal="85" zoomScaleSheetLayoutView="100" zoomScalePageLayoutView="50" workbookViewId="0">
      <selection activeCell="A16" sqref="A16:C16"/>
    </sheetView>
  </sheetViews>
  <sheetFormatPr defaultColWidth="8.85546875" defaultRowHeight="15" x14ac:dyDescent="0.25"/>
  <cols>
    <col min="1" max="1" width="65.7109375" style="7" customWidth="1"/>
    <col min="2" max="2" width="25.7109375" style="32" customWidth="1"/>
    <col min="3" max="3" width="50.7109375" style="33" customWidth="1"/>
    <col min="4" max="16384" width="8.85546875" style="7"/>
  </cols>
  <sheetData>
    <row r="1" spans="1:6" x14ac:dyDescent="0.25">
      <c r="A1" s="3"/>
      <c r="B1" s="4"/>
      <c r="C1" s="5"/>
      <c r="D1" s="6"/>
      <c r="E1" s="6"/>
      <c r="F1" s="6"/>
    </row>
    <row r="2" spans="1:6" x14ac:dyDescent="0.25">
      <c r="A2" s="3"/>
      <c r="B2" s="4"/>
      <c r="C2" s="5"/>
      <c r="D2" s="6"/>
      <c r="E2" s="6"/>
      <c r="F2" s="6"/>
    </row>
    <row r="3" spans="1:6" x14ac:dyDescent="0.25">
      <c r="A3" s="3"/>
      <c r="B3" s="4"/>
      <c r="C3" s="5"/>
      <c r="D3" s="6"/>
      <c r="E3" s="6"/>
      <c r="F3" s="6"/>
    </row>
    <row r="4" spans="1:6" x14ac:dyDescent="0.25">
      <c r="A4" s="3"/>
      <c r="B4" s="4"/>
      <c r="C4" s="5"/>
      <c r="D4" s="6"/>
      <c r="E4" s="6"/>
      <c r="F4" s="6"/>
    </row>
    <row r="5" spans="1:6" x14ac:dyDescent="0.25">
      <c r="A5" s="3"/>
      <c r="B5" s="4"/>
      <c r="C5" s="5"/>
      <c r="D5" s="6"/>
      <c r="E5" s="6"/>
      <c r="F5" s="6"/>
    </row>
    <row r="6" spans="1:6" x14ac:dyDescent="0.25">
      <c r="A6" s="3"/>
      <c r="B6" s="4"/>
      <c r="C6" s="5"/>
      <c r="D6" s="6"/>
      <c r="E6" s="6"/>
      <c r="F6" s="6"/>
    </row>
    <row r="7" spans="1:6" x14ac:dyDescent="0.25">
      <c r="A7" s="3"/>
      <c r="B7" s="4"/>
      <c r="C7" s="5"/>
      <c r="D7" s="6"/>
      <c r="E7" s="6"/>
      <c r="F7" s="6"/>
    </row>
    <row r="8" spans="1:6" x14ac:dyDescent="0.25">
      <c r="A8" s="3"/>
      <c r="B8" s="4"/>
      <c r="C8" s="5"/>
      <c r="D8" s="6"/>
      <c r="E8" s="6"/>
      <c r="F8" s="6"/>
    </row>
    <row r="9" spans="1:6" x14ac:dyDescent="0.25">
      <c r="A9" s="3"/>
      <c r="B9" s="4"/>
      <c r="C9" s="5"/>
      <c r="D9" s="6"/>
      <c r="E9" s="6"/>
      <c r="F9" s="6"/>
    </row>
    <row r="10" spans="1:6" x14ac:dyDescent="0.25">
      <c r="A10" s="3"/>
      <c r="B10" s="4"/>
      <c r="C10" s="5"/>
      <c r="D10" s="6"/>
      <c r="E10" s="6"/>
      <c r="F10" s="6"/>
    </row>
    <row r="11" spans="1:6" x14ac:dyDescent="0.25">
      <c r="A11" s="3"/>
      <c r="B11" s="4"/>
      <c r="C11" s="5"/>
      <c r="D11" s="6"/>
      <c r="E11" s="6"/>
      <c r="F11" s="6"/>
    </row>
    <row r="12" spans="1:6" x14ac:dyDescent="0.25">
      <c r="A12" s="3"/>
      <c r="B12" s="4"/>
      <c r="C12" s="5"/>
      <c r="D12" s="6"/>
      <c r="E12" s="6"/>
      <c r="F12" s="6"/>
    </row>
    <row r="13" spans="1:6" x14ac:dyDescent="0.25">
      <c r="A13" s="3"/>
      <c r="B13" s="4"/>
      <c r="C13" s="5"/>
      <c r="D13" s="6"/>
      <c r="E13" s="6"/>
      <c r="F13" s="6"/>
    </row>
    <row r="14" spans="1:6" x14ac:dyDescent="0.25">
      <c r="A14" s="3"/>
      <c r="B14" s="4"/>
      <c r="C14" s="5"/>
      <c r="D14" s="6"/>
      <c r="E14" s="6"/>
      <c r="F14" s="6"/>
    </row>
    <row r="15" spans="1:6" x14ac:dyDescent="0.25">
      <c r="A15" s="3"/>
      <c r="B15" s="4"/>
      <c r="C15" s="5"/>
      <c r="D15" s="6"/>
      <c r="E15" s="6"/>
      <c r="F15" s="6"/>
    </row>
    <row r="16" spans="1:6" ht="21" x14ac:dyDescent="0.35">
      <c r="A16" s="75" t="s">
        <v>8</v>
      </c>
      <c r="B16" s="75"/>
      <c r="C16" s="75"/>
      <c r="D16" s="6"/>
      <c r="E16" s="6"/>
      <c r="F16" s="6"/>
    </row>
    <row r="17" spans="1:6" ht="18.75" x14ac:dyDescent="0.3">
      <c r="A17" s="76" t="s">
        <v>15</v>
      </c>
      <c r="B17" s="76"/>
      <c r="C17" s="76"/>
      <c r="D17" s="6"/>
      <c r="E17" s="6"/>
      <c r="F17" s="6"/>
    </row>
    <row r="18" spans="1:6" x14ac:dyDescent="0.25">
      <c r="A18" s="8"/>
      <c r="B18" s="8"/>
      <c r="C18" s="9" t="s">
        <v>38</v>
      </c>
      <c r="D18" s="6"/>
      <c r="E18" s="6"/>
      <c r="F18" s="6"/>
    </row>
    <row r="19" spans="1:6" x14ac:dyDescent="0.25">
      <c r="A19" s="79" t="s">
        <v>33</v>
      </c>
      <c r="B19" s="80"/>
      <c r="C19" s="81"/>
    </row>
    <row r="20" spans="1:6" s="10" customFormat="1" x14ac:dyDescent="0.2">
      <c r="A20" s="82"/>
      <c r="B20" s="83"/>
      <c r="C20" s="84"/>
    </row>
    <row r="21" spans="1:6" s="10" customFormat="1" x14ac:dyDescent="0.2">
      <c r="A21" s="2" t="s">
        <v>31</v>
      </c>
      <c r="B21" s="85" t="s">
        <v>32</v>
      </c>
      <c r="C21" s="86"/>
    </row>
    <row r="22" spans="1:6" s="10" customFormat="1" x14ac:dyDescent="0.2">
      <c r="A22" s="68" t="s">
        <v>57</v>
      </c>
      <c r="B22" s="69"/>
      <c r="C22" s="70"/>
    </row>
    <row r="23" spans="1:6" s="10" customFormat="1" x14ac:dyDescent="0.2">
      <c r="A23" s="68"/>
      <c r="B23" s="69"/>
      <c r="C23" s="70"/>
    </row>
    <row r="24" spans="1:6" s="10" customFormat="1" x14ac:dyDescent="0.2">
      <c r="A24" s="68"/>
      <c r="B24" s="69"/>
      <c r="C24" s="70"/>
    </row>
    <row r="25" spans="1:6" s="10" customFormat="1" x14ac:dyDescent="0.2">
      <c r="A25" s="71"/>
      <c r="B25" s="72"/>
      <c r="C25" s="73"/>
    </row>
    <row r="26" spans="1:6" s="10" customFormat="1" x14ac:dyDescent="0.2">
      <c r="A26" s="74" t="s">
        <v>34</v>
      </c>
      <c r="B26" s="74"/>
      <c r="C26" s="74"/>
    </row>
    <row r="27" spans="1:6" s="10" customFormat="1" x14ac:dyDescent="0.2">
      <c r="A27" s="74"/>
      <c r="B27" s="74"/>
      <c r="C27" s="74"/>
    </row>
    <row r="28" spans="1:6" s="10" customFormat="1" x14ac:dyDescent="0.2">
      <c r="A28" s="74"/>
      <c r="B28" s="74"/>
      <c r="C28" s="74"/>
    </row>
    <row r="29" spans="1:6" s="10" customFormat="1" x14ac:dyDescent="0.2">
      <c r="A29" s="74"/>
      <c r="B29" s="74"/>
      <c r="C29" s="74"/>
    </row>
    <row r="30" spans="1:6" s="10" customFormat="1" x14ac:dyDescent="0.2">
      <c r="A30" s="74"/>
      <c r="B30" s="74"/>
      <c r="C30" s="74"/>
    </row>
    <row r="31" spans="1:6" s="10" customFormat="1" x14ac:dyDescent="0.2">
      <c r="A31" s="74"/>
      <c r="B31" s="74"/>
      <c r="C31" s="74"/>
    </row>
    <row r="32" spans="1:6" s="10" customFormat="1" x14ac:dyDescent="0.2">
      <c r="A32" s="74"/>
      <c r="B32" s="74"/>
      <c r="C32" s="74"/>
    </row>
    <row r="33" spans="1:3" s="10" customFormat="1" x14ac:dyDescent="0.2">
      <c r="A33" s="74"/>
      <c r="B33" s="74"/>
      <c r="C33" s="74"/>
    </row>
    <row r="34" spans="1:3" s="10" customFormat="1" x14ac:dyDescent="0.2">
      <c r="A34" s="74"/>
      <c r="B34" s="74"/>
      <c r="C34" s="74"/>
    </row>
    <row r="35" spans="1:3" s="10" customFormat="1" x14ac:dyDescent="0.2">
      <c r="A35" s="74"/>
      <c r="B35" s="74"/>
      <c r="C35" s="74"/>
    </row>
    <row r="36" spans="1:3" s="10" customFormat="1" x14ac:dyDescent="0.2">
      <c r="A36" s="74"/>
      <c r="B36" s="74"/>
      <c r="C36" s="74"/>
    </row>
    <row r="37" spans="1:3" s="10" customFormat="1" x14ac:dyDescent="0.2">
      <c r="A37" s="56" t="s">
        <v>58</v>
      </c>
      <c r="B37" s="56"/>
      <c r="C37" s="56"/>
    </row>
    <row r="38" spans="1:3" s="6" customFormat="1" x14ac:dyDescent="0.25">
      <c r="A38" s="56"/>
      <c r="B38" s="56"/>
      <c r="C38" s="56"/>
    </row>
    <row r="39" spans="1:3" s="6" customFormat="1" x14ac:dyDescent="0.25">
      <c r="A39" s="8"/>
      <c r="B39" s="12"/>
      <c r="C39" s="8"/>
    </row>
    <row r="40" spans="1:3" s="14" customFormat="1" x14ac:dyDescent="0.2">
      <c r="A40" s="13" t="s">
        <v>7</v>
      </c>
      <c r="B40" s="77" t="s">
        <v>10</v>
      </c>
      <c r="C40" s="78"/>
    </row>
    <row r="41" spans="1:3" s="14" customFormat="1" ht="30" x14ac:dyDescent="0.2">
      <c r="A41" s="15" t="s">
        <v>35</v>
      </c>
      <c r="B41" s="16">
        <v>23</v>
      </c>
      <c r="C41" s="17"/>
    </row>
    <row r="42" spans="1:3" s="6" customFormat="1" x14ac:dyDescent="0.25">
      <c r="A42" s="18"/>
      <c r="B42" s="19"/>
      <c r="C42" s="11"/>
    </row>
    <row r="43" spans="1:3" s="6" customFormat="1" ht="30" x14ac:dyDescent="0.25">
      <c r="A43" s="34" t="s">
        <v>59</v>
      </c>
      <c r="B43" s="35" t="s">
        <v>0</v>
      </c>
      <c r="C43" s="36" t="s">
        <v>53</v>
      </c>
    </row>
    <row r="44" spans="1:3" s="6" customFormat="1" ht="30" x14ac:dyDescent="0.25">
      <c r="A44" s="37" t="s">
        <v>16</v>
      </c>
      <c r="B44" s="38">
        <f>375+750</f>
        <v>1125</v>
      </c>
      <c r="C44" s="1" t="s">
        <v>29</v>
      </c>
    </row>
    <row r="45" spans="1:3" s="6" customFormat="1" ht="30" x14ac:dyDescent="0.25">
      <c r="A45" s="39" t="s">
        <v>17</v>
      </c>
      <c r="B45" s="38">
        <f>198+179</f>
        <v>377</v>
      </c>
      <c r="C45" s="1" t="s">
        <v>30</v>
      </c>
    </row>
    <row r="46" spans="1:3" s="6" customFormat="1" x14ac:dyDescent="0.25">
      <c r="A46" s="40" t="s">
        <v>12</v>
      </c>
      <c r="B46" s="47">
        <f>SUM(B44:B45)</f>
        <v>1502</v>
      </c>
      <c r="C46" s="48"/>
    </row>
    <row r="47" spans="1:3" s="6" customFormat="1" x14ac:dyDescent="0.25">
      <c r="A47" s="21"/>
      <c r="B47" s="22"/>
      <c r="C47" s="23"/>
    </row>
    <row r="48" spans="1:3" s="6" customFormat="1" ht="30" x14ac:dyDescent="0.25">
      <c r="A48" s="34" t="s">
        <v>55</v>
      </c>
      <c r="B48" s="36" t="s">
        <v>0</v>
      </c>
      <c r="C48" s="36" t="s">
        <v>54</v>
      </c>
    </row>
    <row r="49" spans="1:3" s="6" customFormat="1" ht="30" x14ac:dyDescent="0.25">
      <c r="A49" s="37" t="s">
        <v>18</v>
      </c>
      <c r="B49" s="38">
        <v>1000</v>
      </c>
      <c r="C49" s="87" t="s">
        <v>39</v>
      </c>
    </row>
    <row r="50" spans="1:3" s="14" customFormat="1" x14ac:dyDescent="0.2">
      <c r="A50" s="37" t="s">
        <v>19</v>
      </c>
      <c r="B50" s="38">
        <f>36*2</f>
        <v>72</v>
      </c>
      <c r="C50" s="87"/>
    </row>
    <row r="51" spans="1:3" s="14" customFormat="1" x14ac:dyDescent="0.2">
      <c r="A51" s="37" t="s">
        <v>20</v>
      </c>
      <c r="B51" s="38">
        <v>200</v>
      </c>
      <c r="C51" s="87"/>
    </row>
    <row r="52" spans="1:3" s="14" customFormat="1" x14ac:dyDescent="0.2">
      <c r="A52" s="37" t="s">
        <v>21</v>
      </c>
      <c r="B52" s="38">
        <v>200</v>
      </c>
      <c r="C52" s="87"/>
    </row>
    <row r="53" spans="1:3" s="14" customFormat="1" x14ac:dyDescent="0.2">
      <c r="A53" s="37" t="s">
        <v>22</v>
      </c>
      <c r="B53" s="38">
        <v>150</v>
      </c>
      <c r="C53" s="87"/>
    </row>
    <row r="54" spans="1:3" s="14" customFormat="1" x14ac:dyDescent="0.2">
      <c r="A54" s="37" t="s">
        <v>40</v>
      </c>
      <c r="B54" s="38">
        <v>0</v>
      </c>
      <c r="C54" s="1" t="s">
        <v>41</v>
      </c>
    </row>
    <row r="55" spans="1:3" s="14" customFormat="1" x14ac:dyDescent="0.2">
      <c r="A55" s="40" t="s">
        <v>42</v>
      </c>
      <c r="B55" s="20">
        <f>SUM(B49:B54)</f>
        <v>1622</v>
      </c>
      <c r="C55" s="35"/>
    </row>
    <row r="56" spans="1:3" s="6" customFormat="1" x14ac:dyDescent="0.25">
      <c r="A56" s="24"/>
      <c r="B56" s="22"/>
      <c r="C56" s="22"/>
    </row>
    <row r="57" spans="1:3" s="6" customFormat="1" ht="30" x14ac:dyDescent="0.25">
      <c r="A57" s="34" t="s">
        <v>52</v>
      </c>
      <c r="B57" s="36" t="s">
        <v>0</v>
      </c>
      <c r="C57" s="36" t="s">
        <v>43</v>
      </c>
    </row>
    <row r="58" spans="1:3" s="6" customFormat="1" ht="45" x14ac:dyDescent="0.25">
      <c r="A58" s="37" t="s">
        <v>36</v>
      </c>
      <c r="B58" s="38">
        <v>2300</v>
      </c>
      <c r="C58" s="25" t="s">
        <v>28</v>
      </c>
    </row>
    <row r="59" spans="1:3" s="6" customFormat="1" ht="30" x14ac:dyDescent="0.25">
      <c r="A59" s="37" t="s">
        <v>44</v>
      </c>
      <c r="B59" s="38">
        <v>230</v>
      </c>
      <c r="C59" s="25" t="s">
        <v>6</v>
      </c>
    </row>
    <row r="60" spans="1:3" s="6" customFormat="1" ht="45" x14ac:dyDescent="0.25">
      <c r="A60" s="37" t="s">
        <v>37</v>
      </c>
      <c r="B60" s="38">
        <v>11500</v>
      </c>
      <c r="C60" s="25" t="s">
        <v>4</v>
      </c>
    </row>
    <row r="61" spans="1:3" s="6" customFormat="1" x14ac:dyDescent="0.25">
      <c r="A61" s="37" t="s">
        <v>23</v>
      </c>
      <c r="B61" s="38">
        <v>690</v>
      </c>
      <c r="C61" s="25" t="s">
        <v>5</v>
      </c>
    </row>
    <row r="62" spans="1:3" s="6" customFormat="1" x14ac:dyDescent="0.25">
      <c r="A62" s="37" t="s">
        <v>24</v>
      </c>
      <c r="B62" s="38">
        <v>6000</v>
      </c>
      <c r="C62" s="25" t="s">
        <v>1</v>
      </c>
    </row>
    <row r="63" spans="1:3" s="6" customFormat="1" x14ac:dyDescent="0.25">
      <c r="A63" s="37" t="s">
        <v>25</v>
      </c>
      <c r="B63" s="38">
        <v>2000</v>
      </c>
      <c r="C63" s="25" t="s">
        <v>3</v>
      </c>
    </row>
    <row r="64" spans="1:3" s="6" customFormat="1" x14ac:dyDescent="0.25">
      <c r="A64" s="37" t="s">
        <v>26</v>
      </c>
      <c r="B64" s="38">
        <v>6900</v>
      </c>
      <c r="C64" s="25" t="s">
        <v>2</v>
      </c>
    </row>
    <row r="65" spans="1:3" s="6" customFormat="1" x14ac:dyDescent="0.25">
      <c r="A65" s="37" t="s">
        <v>27</v>
      </c>
      <c r="B65" s="38">
        <v>24</v>
      </c>
      <c r="C65" s="26" t="s">
        <v>9</v>
      </c>
    </row>
    <row r="66" spans="1:3" s="6" customFormat="1" ht="120" x14ac:dyDescent="0.25">
      <c r="A66" s="37" t="s">
        <v>45</v>
      </c>
      <c r="B66" s="38">
        <f>700+1000+2000+300+200+300</f>
        <v>4500</v>
      </c>
      <c r="C66" s="25" t="s">
        <v>65</v>
      </c>
    </row>
    <row r="67" spans="1:3" s="6" customFormat="1" ht="30" x14ac:dyDescent="0.25">
      <c r="A67" s="37" t="s">
        <v>46</v>
      </c>
      <c r="B67" s="38">
        <v>2300</v>
      </c>
      <c r="C67" s="88" t="s">
        <v>66</v>
      </c>
    </row>
    <row r="68" spans="1:3" s="6" customFormat="1" ht="30" x14ac:dyDescent="0.25">
      <c r="A68" s="37" t="s">
        <v>47</v>
      </c>
      <c r="B68" s="38">
        <v>1000</v>
      </c>
      <c r="C68" s="25" t="s">
        <v>13</v>
      </c>
    </row>
    <row r="69" spans="1:3" s="6" customFormat="1" ht="45" x14ac:dyDescent="0.25">
      <c r="A69" s="37" t="s">
        <v>48</v>
      </c>
      <c r="B69" s="38">
        <v>500</v>
      </c>
      <c r="C69" s="25" t="s">
        <v>56</v>
      </c>
    </row>
    <row r="70" spans="1:3" s="6" customFormat="1" ht="45" x14ac:dyDescent="0.25">
      <c r="A70" s="37" t="s">
        <v>49</v>
      </c>
      <c r="B70" s="38">
        <v>700</v>
      </c>
      <c r="C70" s="26" t="s">
        <v>14</v>
      </c>
    </row>
    <row r="71" spans="1:3" s="6" customFormat="1" ht="30" x14ac:dyDescent="0.25">
      <c r="A71" s="37" t="s">
        <v>50</v>
      </c>
      <c r="B71" s="38">
        <v>0</v>
      </c>
      <c r="C71" s="1" t="s">
        <v>41</v>
      </c>
    </row>
    <row r="72" spans="1:3" s="6" customFormat="1" x14ac:dyDescent="0.25">
      <c r="A72" s="40" t="s">
        <v>11</v>
      </c>
      <c r="B72" s="20">
        <f>SUM(B58:B71)</f>
        <v>38644</v>
      </c>
      <c r="C72" s="41"/>
    </row>
    <row r="73" spans="1:3" s="6" customFormat="1" x14ac:dyDescent="0.25">
      <c r="A73" s="42"/>
      <c r="B73" s="43"/>
      <c r="C73" s="43"/>
    </row>
    <row r="74" spans="1:3" s="6" customFormat="1" x14ac:dyDescent="0.25">
      <c r="A74" s="44" t="s">
        <v>51</v>
      </c>
      <c r="B74" s="45">
        <f xml:space="preserve"> SUM(B46, B55, B72)</f>
        <v>41768</v>
      </c>
      <c r="C74" s="46"/>
    </row>
    <row r="75" spans="1:3" s="6" customFormat="1" x14ac:dyDescent="0.25">
      <c r="A75" s="27"/>
      <c r="B75" s="28"/>
      <c r="C75" s="29"/>
    </row>
    <row r="76" spans="1:3" s="6" customFormat="1" x14ac:dyDescent="0.25">
      <c r="B76" s="30"/>
      <c r="C76" s="31"/>
    </row>
    <row r="77" spans="1:3" s="6" customFormat="1" x14ac:dyDescent="0.25">
      <c r="B77" s="30"/>
      <c r="C77" s="31"/>
    </row>
    <row r="78" spans="1:3" s="6" customFormat="1" x14ac:dyDescent="0.25">
      <c r="B78" s="30"/>
      <c r="C78" s="31"/>
    </row>
  </sheetData>
  <sheetProtection algorithmName="SHA-512" hashValue="ZmuSiubTv+DAHG6KtKo5O6vY6O8I/WAAD2y8CWnQtxi1YNu6gyTZyFfdcbPq8awMiyqFQl3N04frO/lztaoDww==" saltValue="HYc84zAH1uMv84r0t7I91w==" spinCount="100000" sheet="1" objects="1" scenarios="1"/>
  <mergeCells count="9">
    <mergeCell ref="C49:C53"/>
    <mergeCell ref="A16:C16"/>
    <mergeCell ref="A17:C17"/>
    <mergeCell ref="A26:C36"/>
    <mergeCell ref="B40:C40"/>
    <mergeCell ref="A19:C20"/>
    <mergeCell ref="B21:C21"/>
    <mergeCell ref="A22:C25"/>
    <mergeCell ref="A37:C38"/>
  </mergeCells>
  <dataValidations count="2">
    <dataValidation type="whole" operator="greaterThan" allowBlank="1" showInputMessage="1" showErrorMessage="1" error="Whole numbers only._x000a__x000a_Please include everyone in the team (leaders, members and resource persons, regardless of funding eligibility)." sqref="B41">
      <formula1>0</formula1>
    </dataValidation>
    <dataValidation type="decimal" operator="greaterThanOrEqual" allowBlank="1" showInputMessage="1" showErrorMessage="1" error="Numbers only. Up to 2 decimal places." sqref="B44:B45 B49:B54 B58:B71">
      <formula1>0</formula1>
    </dataValidation>
  </dataValidations>
  <hyperlinks>
    <hyperlink ref="B21" r:id="rId1" location="youth-expedition-project"/>
  </hyperlinks>
  <pageMargins left="0.59055118110236227" right="0.19685039370078741" top="0.19685039370078741" bottom="0.19685039370078741" header="0.11811023622047245" footer="0"/>
  <pageSetup paperSize="9" scale="5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9c238d00-f30f-4dd3-a99e-87c357b5d5ed">TRP7FSNWWYKF-97-1325</_dlc_DocId>
    <_dlc_DocIdUrl xmlns="9c238d00-f30f-4dd3-a99e-87c357b5d5ed">
      <Url>http://nycportal.intra.mccy.gov.sg/ysd/teamsite/_layouts/15/DocIdRedir.aspx?ID=TRP7FSNWWYKF-97-1325</Url>
      <Description>TRP7FSNWWYKF-97-1325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807E742B75F441BF2E890E3E74D275" ma:contentTypeVersion="0" ma:contentTypeDescription="Create a new document." ma:contentTypeScope="" ma:versionID="128f7d59e5cae6be8bb82f70abb7c785">
  <xsd:schema xmlns:xsd="http://www.w3.org/2001/XMLSchema" xmlns:xs="http://www.w3.org/2001/XMLSchema" xmlns:p="http://schemas.microsoft.com/office/2006/metadata/properties" xmlns:ns2="9c238d00-f30f-4dd3-a99e-87c357b5d5ed" targetNamespace="http://schemas.microsoft.com/office/2006/metadata/properties" ma:root="true" ma:fieldsID="46cccf233b796a49dde913ad4a669f3d" ns2:_="">
    <xsd:import namespace="9c238d00-f30f-4dd3-a99e-87c357b5d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38d00-f30f-4dd3-a99e-87c357b5d5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8C6130-D950-4760-B003-7B731AF8C8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E082C-2822-4A67-9B27-24EF2968FD0E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c238d00-f30f-4dd3-a99e-87c357b5d5ed"/>
  </ds:schemaRefs>
</ds:datastoreItem>
</file>

<file path=customXml/itemProps3.xml><?xml version="1.0" encoding="utf-8"?>
<ds:datastoreItem xmlns:ds="http://schemas.openxmlformats.org/officeDocument/2006/customXml" ds:itemID="{87DCCDE3-E67B-4E10-913D-37E013C7557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B3A81B-9E69-4F75-B5A8-A2E58BE37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38d00-f30f-4dd3-a99e-87c357b5d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Budget_template</vt:lpstr>
      <vt:lpstr>Budget_Example</vt:lpstr>
    </vt:vector>
  </TitlesOfParts>
  <Company>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sohshu</dc:creator>
  <cp:lastModifiedBy>Yi Wei WONG (NYC)</cp:lastModifiedBy>
  <cp:lastPrinted>2019-11-03T09:57:25Z</cp:lastPrinted>
  <dcterms:created xsi:type="dcterms:W3CDTF">2006-07-28T10:26:56Z</dcterms:created>
  <dcterms:modified xsi:type="dcterms:W3CDTF">2019-11-03T10:03:52Z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7b2d6704-4c93-4d36-b2dc-f28191100c7c</vt:lpwstr>
  </property>
  <property fmtid="{D5CDD505-2E9C-101B-9397-08002B2CF9AE}" pid="3" name="ContentTypeId">
    <vt:lpwstr>0x01010041807E742B75F441BF2E890E3E74D275</vt:lpwstr>
  </property>
</Properties>
</file>